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7"/>
  </bookViews>
  <sheets>
    <sheet name="форма 2.1" sheetId="1" r:id="rId1"/>
    <sheet name="форма 2.2" sheetId="4" r:id="rId2"/>
    <sheet name="форма 2.3" sheetId="5" r:id="rId3"/>
    <sheet name="форма 2.4" sheetId="6" r:id="rId4"/>
    <sheet name="форма 2.5" sheetId="7" r:id="rId5"/>
    <sheet name="форма 2.6" sheetId="8" r:id="rId6"/>
    <sheet name="форма 2.7" sheetId="9" r:id="rId7"/>
    <sheet name="форма 2.8" sheetId="10" r:id="rId8"/>
    <sheet name="Лист2" sheetId="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9" i="10" l="1"/>
  <c r="D118" i="10"/>
  <c r="D19" i="10" l="1"/>
  <c r="D15" i="10"/>
  <c r="E11" i="5"/>
  <c r="D25" i="10" l="1"/>
  <c r="D143" i="10"/>
</calcChain>
</file>

<file path=xl/sharedStrings.xml><?xml version="1.0" encoding="utf-8"?>
<sst xmlns="http://schemas.openxmlformats.org/spreadsheetml/2006/main" count="1210" uniqueCount="338">
  <si>
    <t>№ п/п</t>
  </si>
  <si>
    <t>Наименование параметра</t>
  </si>
  <si>
    <t>ед.изм.</t>
  </si>
  <si>
    <t>Значение</t>
  </si>
  <si>
    <t>руб.</t>
  </si>
  <si>
    <t>электрическая энергия</t>
  </si>
  <si>
    <t>¯</t>
  </si>
  <si>
    <t xml:space="preserve">управляющая организация  </t>
  </si>
  <si>
    <t>Сведения о способе упаравления многоквартирным домом</t>
  </si>
  <si>
    <t>Договор управления</t>
  </si>
  <si>
    <t>Сведения о способе формирования фонда капитального ремонта</t>
  </si>
  <si>
    <t>Общая характеристика многоквартирного дома</t>
  </si>
  <si>
    <t>Год постройки/Год ввода дома в эксплуатацию</t>
  </si>
  <si>
    <t>Серия, тип постройки здания</t>
  </si>
  <si>
    <t>Тип дома</t>
  </si>
  <si>
    <t>Количество этажей:</t>
  </si>
  <si>
    <t>наибольшее</t>
  </si>
  <si>
    <t>наименьшее</t>
  </si>
  <si>
    <t>ед.</t>
  </si>
  <si>
    <t>Количество подъездов</t>
  </si>
  <si>
    <t>Количество лифтов</t>
  </si>
  <si>
    <t>дом лифтами не оборудован</t>
  </si>
  <si>
    <t>Количество помещений:</t>
  </si>
  <si>
    <t>жилых</t>
  </si>
  <si>
    <t>нежилых</t>
  </si>
  <si>
    <t>Общая площадь дома, в том числе:</t>
  </si>
  <si>
    <t>кв.м.</t>
  </si>
  <si>
    <t xml:space="preserve"> - общая площадь жилых помещений</t>
  </si>
  <si>
    <t xml:space="preserve"> - общая площадь нежилых помещений</t>
  </si>
  <si>
    <t xml:space="preserve"> 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</si>
  <si>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</si>
  <si>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 в многоквартирном доме</t>
  </si>
  <si>
    <t>Площадь парковки в границах земельного участка</t>
  </si>
  <si>
    <t>Факт признания дома аварийным</t>
  </si>
  <si>
    <t>Дата 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</si>
  <si>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</si>
  <si>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</si>
  <si>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</si>
  <si>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>Дополнительная информация</t>
  </si>
  <si>
    <t xml:space="preserve">дата заполнени/внесения изменений:     </t>
  </si>
  <si>
    <t>Элементы благоустройства</t>
  </si>
  <si>
    <t>Детская площадка</t>
  </si>
  <si>
    <t>Спортивная площадка</t>
  </si>
  <si>
    <t>Другое</t>
  </si>
  <si>
    <t>форма 2.1                                     Общие сведения о многоквартирном доме</t>
  </si>
  <si>
    <t>Сведения о многоквартирном доме, управление которым осуществляет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</si>
  <si>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</si>
  <si>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</si>
  <si>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</si>
  <si>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</si>
  <si>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</si>
  <si>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</si>
  <si>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</si>
  <si>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</si>
  <si>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</si>
  <si>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</si>
  <si>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</si>
  <si>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</si>
  <si>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</si>
  <si>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</si>
  <si>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</si>
  <si>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</si>
  <si>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</si>
  <si>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</si>
  <si>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</si>
  <si>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</si>
  <si>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</si>
  <si>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</si>
  <si>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</si>
  <si>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</si>
  <si>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>Дата ввода в эксплуатацию</t>
  </si>
  <si>
    <t>Дата поверки/замены прибора учета</t>
  </si>
  <si>
    <t>форма 2.2</t>
  </si>
  <si>
    <t xml:space="preserve">  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 имущества в многоквартином доме</t>
  </si>
  <si>
    <t>горячее водоснабжение</t>
  </si>
  <si>
    <t>холодное водоснабжение</t>
  </si>
  <si>
    <t>Гкал</t>
  </si>
  <si>
    <t>Система электроснабжения</t>
  </si>
  <si>
    <t>Тип системы электроснабженя</t>
  </si>
  <si>
    <t>дом мусопроводами не оборудован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</si>
  <si>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</si>
  <si>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</si>
  <si>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</si>
  <si>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</si>
  <si>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</si>
  <si>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</si>
  <si>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</si>
  <si>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</si>
  <si>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</si>
  <si>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куб.м.</t>
  </si>
  <si>
    <t>куб.м./Гкал</t>
  </si>
  <si>
    <t>кВт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</si>
  <si>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</si>
  <si>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</si>
  <si>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</si>
  <si>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</si>
  <si>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</si>
  <si>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</si>
  <si>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</si>
  <si>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</si>
  <si>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Дополнительное оборудование (заполняется для каждого вида оборудования)</t>
  </si>
  <si>
    <t>Вид оборудования</t>
  </si>
  <si>
    <t>форма 2.3</t>
  </si>
  <si>
    <t xml:space="preserve">  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работе (оказываемой услуге)</t>
  </si>
  <si>
    <t>Наименование работы (услуги)</t>
  </si>
  <si>
    <t>Техническое обслуживание конструктивных элементов жилых зданий</t>
  </si>
  <si>
    <t>Единица измерений</t>
  </si>
  <si>
    <t>Стоимость на едеиницу измерения</t>
  </si>
  <si>
    <t>Дата начала действия установленного размера стоимости работы (усуги)</t>
  </si>
  <si>
    <t>Основание установления стоимости (услуги)</t>
  </si>
  <si>
    <t>Периодичность предоставления работы (услуги)</t>
  </si>
  <si>
    <t>Исполнитель работы (услуги)</t>
  </si>
  <si>
    <t>Адрес многоквартирного дома</t>
  </si>
  <si>
    <t>Парковка на придомовой территории не оборудована</t>
  </si>
  <si>
    <t xml:space="preserve">Документ, подтверждающий выбранный способ управления </t>
  </si>
  <si>
    <t>установлен</t>
  </si>
  <si>
    <t>приточная-вытяжная</t>
  </si>
  <si>
    <t>без передачи интерфейсв данных</t>
  </si>
  <si>
    <t>центральное</t>
  </si>
  <si>
    <t>Количество вводов в многоквартирный дом</t>
  </si>
  <si>
    <t>Эксплуатируемый жилой дом</t>
  </si>
  <si>
    <t xml:space="preserve">Техническое обслуживание внутридомового инженерного оборудования жилых зданий </t>
  </si>
  <si>
    <t>1 раз в месяц</t>
  </si>
  <si>
    <t>Техническое обслуживание электрических устройств мест общего пользования, осмотр линий электрических сетей, арматуры и электрооборудования</t>
  </si>
  <si>
    <t>Содержание придомовой территории и мест общего пользования в том числе.</t>
  </si>
  <si>
    <t>Вывоз крупногабаритного мусора</t>
  </si>
  <si>
    <t>Аварийно-диспетчерское обслуживание дома</t>
  </si>
  <si>
    <t>1 раз в 5 дней</t>
  </si>
  <si>
    <t>ежедневно</t>
  </si>
  <si>
    <t>Управление многоквартирным домом</t>
  </si>
  <si>
    <t>Текущий ремонт общего имущества многоквартирного дома</t>
  </si>
  <si>
    <t>согласно перечня работ по текущему ремонту общедомового имущества</t>
  </si>
  <si>
    <t>1 разв месяц</t>
  </si>
  <si>
    <t>Вид коммунальной услуги</t>
  </si>
  <si>
    <t>м3/чел</t>
  </si>
  <si>
    <t>форма 2.5</t>
  </si>
  <si>
    <t xml:space="preserve">   Сведения об использовании общего имущества в многоквартирном доме  (заполняется по каждому используемому объекту общего имущества)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</si>
  <si>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</si>
  <si>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</si>
  <si>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</si>
  <si>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 м.</t>
  </si>
  <si>
    <t>Сведения о передаче во владение и пользование общего имущсетва третьим лицам (заполняется в случае сдачи в аренду, передачи в безвозмездное 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</si>
  <si>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</si>
  <si>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</si>
  <si>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</si>
  <si>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</si>
  <si>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</si>
  <si>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исползовании общего имущества</t>
  </si>
  <si>
    <t>Общее имущество не используется</t>
  </si>
  <si>
    <t>форма 2.6</t>
  </si>
  <si>
    <t xml:space="preserve">   Сведения о капитальном ремонте общего имущества в многоквартирном доме</t>
  </si>
  <si>
    <t>Сведения о фонде капитального ремонта</t>
  </si>
  <si>
    <t>Владелец специального счета</t>
  </si>
  <si>
    <t>Размер взноса на капитальный ремонт на 1 кв. 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</si>
  <si>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</si>
  <si>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2.7</t>
  </si>
  <si>
    <t xml:space="preserve">  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</si>
  <si>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</si>
  <si>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помещений, содержащий результат (решение) собрания</t>
  </si>
  <si>
    <t>форма 2.8</t>
  </si>
  <si>
    <t>Дата начала отчетного периода</t>
  </si>
  <si>
    <t>Дата конца отчтеного периода</t>
  </si>
  <si>
    <t xml:space="preserve">Дата заполнени/внесения изменений:     </t>
  </si>
  <si>
    <t>Общая информация о выполняемых работах (оказываемых услугах) по содержанию и текущему ремонту общего имущества</t>
  </si>
  <si>
    <t>Пераходящие остатки денежных средств (на начало периода):</t>
  </si>
  <si>
    <t xml:space="preserve"> -  задолженность потребителей</t>
  </si>
  <si>
    <t>Начислено за работы (услуги) по содержанию и текущему ремонту, в том числе:</t>
  </si>
  <si>
    <t xml:space="preserve"> -  за содержание дома</t>
  </si>
  <si>
    <t xml:space="preserve"> -  за текущий ремонт</t>
  </si>
  <si>
    <t xml:space="preserve"> -  за услуги управления</t>
  </si>
  <si>
    <t>Получено денежных средств, в том числе:</t>
  </si>
  <si>
    <t xml:space="preserve"> -   денежных средств от потребителей</t>
  </si>
  <si>
    <t xml:space="preserve"> -  целевых взносов от потребителей</t>
  </si>
  <si>
    <t xml:space="preserve"> -  субсидий</t>
  </si>
  <si>
    <t xml:space="preserve"> -  денежных средств от использования общего имущества</t>
  </si>
  <si>
    <t xml:space="preserve"> -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</si>
  <si>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</si>
  <si>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</si>
  <si>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>Периодичность выполнения работы (услуги)</t>
  </si>
  <si>
    <t>Дератизация и дезинфекция подвальных помещений  жилых зданий</t>
  </si>
  <si>
    <t>Дератизация и дезинфекция подвальных помещений жилых зданий</t>
  </si>
  <si>
    <t>еженедельно и при проведении текущего ремонта</t>
  </si>
  <si>
    <t>Информация о наличии претензий по качеству выполненных работ (оказанных услуг)</t>
  </si>
  <si>
    <t xml:space="preserve">Количество поступивших претензий </t>
  </si>
  <si>
    <t>Количество удовлетворенных претензий</t>
  </si>
  <si>
    <t>Количество претензий, в уловлетворении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</si>
  <si>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</si>
  <si>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</si>
  <si>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</si>
  <si>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</si>
  <si>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</si>
  <si>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</si>
  <si>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</si>
  <si>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</si>
  <si>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</si>
  <si>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</si>
  <si>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</si>
  <si>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Сумма пени и штрафов, уплаченных поставщику коммунального ресурса</t>
  </si>
  <si>
    <t>центральное отопление</t>
  </si>
  <si>
    <t>холодное  водоснабжение</t>
  </si>
  <si>
    <t>водоотведение</t>
  </si>
  <si>
    <t>Информация о наличии претензий по качеству предоставленных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</si>
  <si>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</si>
  <si>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</si>
  <si>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</si>
  <si>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результатм претензионно-исковой работы</t>
  </si>
  <si>
    <t>Фонд капитального ремонта формируется</t>
  </si>
  <si>
    <t>дополнительное оборудование не устанавлено</t>
  </si>
  <si>
    <t>Гкал/м3</t>
  </si>
  <si>
    <t>не имеется</t>
  </si>
  <si>
    <t>в техническом паспорте дома и в БТИ информация отсутствует</t>
  </si>
  <si>
    <t>не установлен</t>
  </si>
  <si>
    <t>Свердловская область</t>
  </si>
  <si>
    <t>г. Нижний Тагил</t>
  </si>
  <si>
    <t>отопление</t>
  </si>
  <si>
    <t>центральное (открытая система)</t>
  </si>
  <si>
    <t>отсутствует</t>
  </si>
  <si>
    <t>Многоквартирный</t>
  </si>
  <si>
    <t>1 раз в 7 дней</t>
  </si>
  <si>
    <t>ул. Карла Либкнехта</t>
  </si>
  <si>
    <t>плоская</t>
  </si>
  <si>
    <t>АО "ГАЗЭКС", ИННН6671777526</t>
  </si>
  <si>
    <t xml:space="preserve">посажены деревья и кустарники </t>
  </si>
  <si>
    <t>шлакоблок</t>
  </si>
  <si>
    <t>соответствует материалу стен</t>
  </si>
  <si>
    <t xml:space="preserve">мягкая кровля </t>
  </si>
  <si>
    <t>Стоимость на единицу измерения</t>
  </si>
  <si>
    <t>дом 29</t>
  </si>
  <si>
    <t>66:56:0208007:430</t>
  </si>
  <si>
    <t>крупные блоки</t>
  </si>
  <si>
    <t>железобетон</t>
  </si>
  <si>
    <t>внутренние водостоки</t>
  </si>
  <si>
    <t>Уборка  придомовой территории и мест общего пользования.</t>
  </si>
  <si>
    <t>Количество претензий, в удовлетворении которых отказано</t>
  </si>
  <si>
    <t>Переходящие остатки денежных средств (на начало периода):</t>
  </si>
  <si>
    <t xml:space="preserve"> -  переплата потребителей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</si>
  <si>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</si>
  <si>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форма 2.4</t>
  </si>
  <si>
    <t xml:space="preserve">   Сведения об оказываемых коммунальных услугах  (заполняется по каждой оказываемой услуге)</t>
  </si>
  <si>
    <t>Центральное отопление</t>
  </si>
  <si>
    <t>Тип предоставления услуги</t>
  </si>
  <si>
    <t>Услуга не предоставляется</t>
  </si>
  <si>
    <t>Тариф, установленный для потребителей</t>
  </si>
  <si>
    <t>Лицо, осуществляющее поставку коммунального ресурса</t>
  </si>
  <si>
    <t>МУП "Тагилэнерго"</t>
  </si>
  <si>
    <t>Реквизиты договора на поставку коммунального ресурса (номер и дата)</t>
  </si>
  <si>
    <t>-</t>
  </si>
  <si>
    <t>Нормативный правовой акт, устаноавливающий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</si>
  <si>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</si>
  <si>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</si>
  <si>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</si>
  <si>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</si>
  <si>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Горячее водоснабжение</t>
  </si>
  <si>
    <t xml:space="preserve">Услуга не предоставляется </t>
  </si>
  <si>
    <t>компонент на теплоноситель (подача) - м3/чел.</t>
  </si>
  <si>
    <t>компонент на тепловую энергию (нагрев) - Гкал/м3.</t>
  </si>
  <si>
    <t>Холодное водоснабжение</t>
  </si>
  <si>
    <t>Услуга предоставляется по договору управления</t>
  </si>
  <si>
    <t>ООО "Водоканал-НТ"</t>
  </si>
  <si>
    <t>№ 239К от 06.06.2012 г.</t>
  </si>
  <si>
    <t>Водоотведение</t>
  </si>
  <si>
    <t xml:space="preserve">№ 239/К от 06.06.2012 г. </t>
  </si>
  <si>
    <t>Электрическая энергия</t>
  </si>
  <si>
    <t>по зонам суток:</t>
  </si>
  <si>
    <t>В зависимости от типа дома, кватиры, кол-ва проживающих согласно Постановления РЭК Свердловской области № 278-ПК от 23.12.2015 г.</t>
  </si>
  <si>
    <t>Газоснабжение</t>
  </si>
  <si>
    <t>Общедомовые нужды</t>
  </si>
  <si>
    <t>не установлено</t>
  </si>
  <si>
    <t>1 раз в год</t>
  </si>
  <si>
    <t>Постановление РЭК Свердловской области № 203-ПК от 10.12.2015 г. (с учетом изменений № 159-ПК от 11.12.2017, 174-пк от 13.12.2016)</t>
  </si>
  <si>
    <t>б/н от 21.04.2016</t>
  </si>
  <si>
    <t xml:space="preserve">дата заполнения/внесения изменений:     </t>
  </si>
  <si>
    <t>15.05.2015г.</t>
  </si>
  <si>
    <t>Протокол общего собрания собственников от № б/н от 15.05.2015 г.</t>
  </si>
  <si>
    <t>89-ПК от 28.06.2018 Постановление РЭК Свердловской области</t>
  </si>
  <si>
    <t>Норматив потребления электрической энергии в целях содержания общего имущества</t>
  </si>
  <si>
    <t>Постановление РЭК Свердловской области № 39-ПК от 31.05.2017 г.</t>
  </si>
  <si>
    <t>Электроэнергия в целях содержания общего имущества</t>
  </si>
  <si>
    <t>кв.м./кВт*ч</t>
  </si>
  <si>
    <t>Горячая вода (нагрев) в целях содержания общего имущества</t>
  </si>
  <si>
    <t>Горячая вода (подача),  в целях содержания общего имущества</t>
  </si>
  <si>
    <t>м3</t>
  </si>
  <si>
    <t>Холодная вода в целях содержания общего имущества</t>
  </si>
  <si>
    <t>Отведение сточных вод в целях содержания общего имущества</t>
  </si>
  <si>
    <t xml:space="preserve"> -  переплата потребителям</t>
  </si>
  <si>
    <t>Протокол общего собрания собственников № 2/2019 от 22.12.2019 г.</t>
  </si>
  <si>
    <t>№ КЛ29 от 27.12.2019 г.</t>
  </si>
  <si>
    <t>На специальном счете в Уральский Банк ПАО "Сбербанк России"</t>
  </si>
  <si>
    <t>без передачи интерфейса данных</t>
  </si>
  <si>
    <t>установлен (не исправен)</t>
  </si>
  <si>
    <t>Протокол общего собрания собственников от № 2/2019 от 22.12.2019 г.</t>
  </si>
  <si>
    <t>ООО "Вирта", ИНН 6623130979</t>
  </si>
  <si>
    <t>Региональный оператор ООО "Рифей"</t>
  </si>
  <si>
    <t>ООО "АДС-Сервис", ИНН 6623096975, договор № 96 от 01.02.2020 г.</t>
  </si>
  <si>
    <t>Постановление Администрации города Нижний Тагил № 2890-ПА от 26.12.2019 г.</t>
  </si>
  <si>
    <t>Постановление РЭК Свердловской области № 273-ПК от 27.12.2019 г.</t>
  </si>
  <si>
    <t>1 полугодие  - 4,08                                    2  полугодие - 4,28</t>
  </si>
  <si>
    <t>ООО "Горгаз-НТ", ИНН 6623133070</t>
  </si>
  <si>
    <t>1 полугодие - 1 912,03                                     2 полугодие - 2 019,10</t>
  </si>
  <si>
    <t>Постановление РЭК Свердловской области № 249-ПК от 18.12.2019 г.</t>
  </si>
  <si>
    <t>Постановление РЭК Свердловской области № 282-ПК от 11.12.2018 г. (с учетом изменений № 238-ПК от 11.12.2019)</t>
  </si>
  <si>
    <t>1 полугодие - 1 912,03  /  2 полугодие - 2 019,10</t>
  </si>
  <si>
    <t>Постановление РЭК Свердловской области                          № 249-ПК от 18.12.2019 г.</t>
  </si>
  <si>
    <r>
      <t xml:space="preserve">компонент на теплоноситель (подача) -  </t>
    </r>
    <r>
      <rPr>
        <b/>
        <sz val="9"/>
        <color theme="1"/>
        <rFont val="Times New Roman"/>
        <family val="1"/>
        <charset val="204"/>
      </rPr>
      <t>15,14</t>
    </r>
  </si>
  <si>
    <r>
      <t xml:space="preserve">компонент на теплоноситель (подача) -    </t>
    </r>
    <r>
      <rPr>
        <b/>
        <sz val="9"/>
        <color theme="1"/>
        <rFont val="Times New Roman"/>
        <family val="1"/>
        <charset val="204"/>
      </rPr>
      <t xml:space="preserve"> 4,01 </t>
    </r>
  </si>
  <si>
    <t>одноставочный -  4,08 /,28</t>
  </si>
  <si>
    <t>день - 4,67 / 4,90</t>
  </si>
  <si>
    <t>ночь - 2,20 / 2,31</t>
  </si>
  <si>
    <t>АО "Нижнетагильская энергосбытовая компания"</t>
  </si>
  <si>
    <t>Постановление РЭК Свердловской области №184-ПК от 01.12.2006 г., №93-ПК от 05.08.2009 г.</t>
  </si>
  <si>
    <t>Постановление РЭК Свердловской области №131-ПК от 27.08.2012 г., № 39-ПК от 31.05.2017 г.</t>
  </si>
  <si>
    <t>№ 2/2019 от 22.12.2019</t>
  </si>
  <si>
    <t>Региональный оператор  ООО "Компания "Рифей"</t>
  </si>
  <si>
    <t>Обслуживание внутридомовых газовых сетей</t>
  </si>
  <si>
    <t>1 раз в  год</t>
  </si>
  <si>
    <t>Содержание общедомового прибора учета электрической энергии</t>
  </si>
  <si>
    <t>Содержание общедомового прибора учета тепловой энергии</t>
  </si>
  <si>
    <t>Холодное водоснабжение при содрежании общего имущества дома</t>
  </si>
  <si>
    <t>еженедельно</t>
  </si>
  <si>
    <t>Горячее водоснабжение при содержании общего имущества дома</t>
  </si>
  <si>
    <t>Отведение сточных вод при содержании общего имущества дома</t>
  </si>
  <si>
    <t>Электроэнергия при содержании общего имущества дома</t>
  </si>
  <si>
    <t>1 полугодие - 21,48 / 2 полугодие - 22,26</t>
  </si>
  <si>
    <t>1 полугодие - 11,8 / 2 полугодие - 12,26</t>
  </si>
  <si>
    <t>В зависиимости от общей площади помещений, входящих в состав общего имущества МКД и общего количества прописанных в МКД жителей. Постановление РЭК Свердловской области № 39-ПК от 31.05.2017</t>
  </si>
  <si>
    <t>Постановление правительства РФ № 603 от 29.06.2016 г.</t>
  </si>
  <si>
    <t>01.07.2019</t>
  </si>
  <si>
    <t>с 01.01.2020 г. размер взноса на капитальный ремонт на 1 кв. м. установлен Постановлением Правительства Свердловской области № 598-ПП от 18.09.2019 г. вразмере -   9,72 за 1 м.кв.</t>
  </si>
  <si>
    <t xml:space="preserve">  ООО "Вирта"</t>
  </si>
  <si>
    <t>ООО "Универсан"</t>
  </si>
  <si>
    <t>Обращение с твердыми коммунальными отходами</t>
  </si>
  <si>
    <t>Единый региональный оператор ООО "Компания "Рифей"</t>
  </si>
  <si>
    <t>Постановление РЭК Свердловской области № 21-ПК от 14.03.2019 г. (изм. Постановления РЭК Свердловской области от 21.05.2019 № 44-ПК)</t>
  </si>
  <si>
    <t>Постановление РЭК Свердловской области № 77-ПК от 30.08.2017 г. (в ред. Постановления РЭК Свердловской областиот 28.06.2018 № 93-ПК)</t>
  </si>
  <si>
    <t>01.02.2020 по 31.08.2020</t>
  </si>
  <si>
    <t>ООО "Эгида-НТ", ИНН 6623023864, договор № 24/1-2020 от 01.02.2020 г.</t>
  </si>
  <si>
    <r>
      <t>компонент на тепловую энергию (нагрев) -</t>
    </r>
    <r>
      <rPr>
        <b/>
        <sz val="8.5"/>
        <color theme="1"/>
        <rFont val="Times New Roman"/>
        <family val="1"/>
        <charset val="204"/>
      </rPr>
      <t xml:space="preserve"> 2 019,10</t>
    </r>
  </si>
  <si>
    <t>Отчет об исполнении управляющей организацией договора управления с ул. Карла Либкнехта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</si>
</sst>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3" fontId="7" fillId="0" borderId="5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5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15" fillId="0" borderId="0" xfId="0" applyFont="1"/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7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7" fillId="0" borderId="5" xfId="0" applyNumberFormat="1" applyFont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4" fontId="7" fillId="3" borderId="5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4" fontId="13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4" fontId="9" fillId="0" borderId="7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120" zoomScaleNormal="120" workbookViewId="0">
      <selection activeCell="A7" sqref="A7:D7"/>
    </sheetView>
  </sheetViews>
  <sheetFormatPr defaultRowHeight="15" x14ac:dyDescent="0.25"/>
  <cols>
    <col min="1" max="1" width="4.85546875" style="1" customWidth="1"/>
    <col min="2" max="2" width="53.140625" style="1" customWidth="1"/>
    <col min="3" max="3" width="6" style="1" customWidth="1"/>
    <col min="4" max="4" width="24.570312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8" t="s">
        <v>328</v>
      </c>
      <c r="B3" s="128"/>
      <c r="C3" s="128"/>
      <c r="D3" s="128"/>
      <c r="E3" s="75"/>
    </row>
    <row r="4" spans="1:5" ht="16.5" customHeight="1" x14ac:dyDescent="0.25">
      <c r="A4" s="129" t="s">
        <v>44</v>
      </c>
      <c r="B4" s="130"/>
      <c r="C4" s="130"/>
      <c r="D4" s="131"/>
    </row>
    <row r="5" spans="1:5" ht="18.75" customHeight="1" x14ac:dyDescent="0.25">
      <c r="A5" s="5" t="s">
        <v>0</v>
      </c>
      <c r="B5" s="5" t="s">
        <v>1</v>
      </c>
      <c r="C5" s="5" t="s">
        <v>2</v>
      </c>
      <c r="D5" s="6" t="s">
        <v>3</v>
      </c>
    </row>
    <row r="6" spans="1:5" x14ac:dyDescent="0.25">
      <c r="A6" s="3">
        <v>1</v>
      </c>
      <c r="B6" s="7" t="s">
        <v>39</v>
      </c>
      <c r="C6" s="3"/>
      <c r="D6" s="28">
        <v>44256</v>
      </c>
    </row>
    <row r="7" spans="1:5" x14ac:dyDescent="0.25">
      <c r="A7" s="129" t="s">
        <v>8</v>
      </c>
      <c r="B7" s="130"/>
      <c r="C7" s="130"/>
      <c r="D7" s="131"/>
    </row>
    <row r="8" spans="1:5" ht="36" customHeight="1" x14ac:dyDescent="0.25">
      <c r="A8" s="125">
        <v>2</v>
      </c>
      <c r="B8" s="20" t="s">
        <v>114</v>
      </c>
      <c r="C8" s="21" t="s">
        <v>6</v>
      </c>
      <c r="D8" s="121" t="s">
        <v>285</v>
      </c>
    </row>
    <row r="9" spans="1:5" ht="16.5" customHeight="1" x14ac:dyDescent="0.25">
      <c r="A9" s="19">
        <v>3</v>
      </c>
      <c r="B9" s="20" t="s">
        <v>9</v>
      </c>
      <c r="C9" s="21" t="s">
        <v>6</v>
      </c>
      <c r="D9" s="22" t="s">
        <v>286</v>
      </c>
    </row>
    <row r="10" spans="1:5" x14ac:dyDescent="0.25">
      <c r="A10" s="129" t="s">
        <v>10</v>
      </c>
      <c r="B10" s="130"/>
      <c r="C10" s="130"/>
      <c r="D10" s="131"/>
    </row>
    <row r="11" spans="1:5" ht="36.75" x14ac:dyDescent="0.25">
      <c r="A11" s="8">
        <v>4</v>
      </c>
      <c r="B11" s="7" t="s">
        <v>206</v>
      </c>
      <c r="C11" s="10" t="s">
        <v>6</v>
      </c>
      <c r="D11" s="104" t="s">
        <v>287</v>
      </c>
    </row>
    <row r="12" spans="1:5" x14ac:dyDescent="0.25">
      <c r="A12" s="129" t="s">
        <v>11</v>
      </c>
      <c r="B12" s="130"/>
      <c r="C12" s="130"/>
      <c r="D12" s="131"/>
    </row>
    <row r="13" spans="1:5" ht="12.75" customHeight="1" x14ac:dyDescent="0.25">
      <c r="A13" s="136">
        <v>5</v>
      </c>
      <c r="B13" s="133" t="s">
        <v>112</v>
      </c>
      <c r="C13" s="10" t="s">
        <v>6</v>
      </c>
      <c r="D13" s="24" t="s">
        <v>212</v>
      </c>
    </row>
    <row r="14" spans="1:5" ht="12.75" customHeight="1" x14ac:dyDescent="0.25">
      <c r="A14" s="137"/>
      <c r="B14" s="134"/>
      <c r="C14" s="10"/>
      <c r="D14" s="24" t="s">
        <v>213</v>
      </c>
    </row>
    <row r="15" spans="1:5" ht="12.75" customHeight="1" x14ac:dyDescent="0.25">
      <c r="A15" s="137"/>
      <c r="B15" s="134"/>
      <c r="C15" s="10"/>
      <c r="D15" s="24" t="s">
        <v>219</v>
      </c>
    </row>
    <row r="16" spans="1:5" ht="12.75" customHeight="1" x14ac:dyDescent="0.25">
      <c r="A16" s="138"/>
      <c r="B16" s="135"/>
      <c r="C16" s="10"/>
      <c r="D16" s="24" t="s">
        <v>227</v>
      </c>
    </row>
    <row r="17" spans="1:5" ht="12.75" customHeight="1" x14ac:dyDescent="0.25">
      <c r="A17" s="8">
        <v>6</v>
      </c>
      <c r="B17" s="7" t="s">
        <v>12</v>
      </c>
      <c r="C17" s="10" t="s">
        <v>6</v>
      </c>
      <c r="D17" s="31">
        <v>1967</v>
      </c>
    </row>
    <row r="18" spans="1:5" ht="23.25" customHeight="1" x14ac:dyDescent="0.25">
      <c r="A18" s="8">
        <v>7</v>
      </c>
      <c r="B18" s="7" t="s">
        <v>13</v>
      </c>
      <c r="C18" s="10" t="s">
        <v>6</v>
      </c>
      <c r="D18" s="58" t="s">
        <v>210</v>
      </c>
    </row>
    <row r="19" spans="1:5" ht="12.75" customHeight="1" x14ac:dyDescent="0.25">
      <c r="A19" s="8">
        <v>8</v>
      </c>
      <c r="B19" s="7" t="s">
        <v>14</v>
      </c>
      <c r="C19" s="10" t="s">
        <v>6</v>
      </c>
      <c r="D19" s="17" t="s">
        <v>217</v>
      </c>
    </row>
    <row r="20" spans="1:5" ht="12.75" customHeight="1" x14ac:dyDescent="0.25">
      <c r="A20" s="8">
        <v>9</v>
      </c>
      <c r="B20" s="7" t="s">
        <v>15</v>
      </c>
      <c r="C20" s="10" t="s">
        <v>6</v>
      </c>
      <c r="D20" s="17"/>
    </row>
    <row r="21" spans="1:5" ht="12.75" customHeight="1" x14ac:dyDescent="0.25">
      <c r="A21" s="8">
        <v>10</v>
      </c>
      <c r="B21" s="8" t="s">
        <v>16</v>
      </c>
      <c r="C21" s="8" t="s">
        <v>18</v>
      </c>
      <c r="D21" s="27">
        <v>5</v>
      </c>
    </row>
    <row r="22" spans="1:5" ht="12.75" customHeight="1" x14ac:dyDescent="0.25">
      <c r="A22" s="8">
        <v>11</v>
      </c>
      <c r="B22" s="15" t="s">
        <v>17</v>
      </c>
      <c r="C22" s="8" t="s">
        <v>18</v>
      </c>
      <c r="D22" s="27">
        <v>1</v>
      </c>
    </row>
    <row r="23" spans="1:5" ht="12.75" customHeight="1" x14ac:dyDescent="0.25">
      <c r="A23" s="8">
        <v>12</v>
      </c>
      <c r="B23" s="7" t="s">
        <v>19</v>
      </c>
      <c r="C23" s="8" t="s">
        <v>18</v>
      </c>
      <c r="D23" s="27">
        <v>4</v>
      </c>
    </row>
    <row r="24" spans="1:5" ht="12.75" customHeight="1" x14ac:dyDescent="0.25">
      <c r="A24" s="8">
        <v>13</v>
      </c>
      <c r="B24" s="7" t="s">
        <v>20</v>
      </c>
      <c r="C24" s="8" t="s">
        <v>18</v>
      </c>
      <c r="D24" s="17" t="s">
        <v>21</v>
      </c>
    </row>
    <row r="25" spans="1:5" ht="12.75" customHeight="1" x14ac:dyDescent="0.25">
      <c r="A25" s="8">
        <v>14</v>
      </c>
      <c r="B25" s="7" t="s">
        <v>22</v>
      </c>
      <c r="C25" s="16" t="s">
        <v>6</v>
      </c>
      <c r="D25" s="29"/>
    </row>
    <row r="26" spans="1:5" ht="12.75" customHeight="1" x14ac:dyDescent="0.25">
      <c r="A26" s="8">
        <v>15</v>
      </c>
      <c r="B26" s="8" t="s">
        <v>23</v>
      </c>
      <c r="C26" s="8" t="s">
        <v>18</v>
      </c>
      <c r="D26" s="27">
        <v>70</v>
      </c>
    </row>
    <row r="27" spans="1:5" ht="12.75" customHeight="1" x14ac:dyDescent="0.25">
      <c r="A27" s="8">
        <v>16</v>
      </c>
      <c r="B27" s="14" t="s">
        <v>24</v>
      </c>
      <c r="C27" s="8" t="s">
        <v>18</v>
      </c>
      <c r="D27" s="30">
        <v>0</v>
      </c>
    </row>
    <row r="28" spans="1:5" ht="12.75" customHeight="1" x14ac:dyDescent="0.25">
      <c r="A28" s="8">
        <v>17</v>
      </c>
      <c r="B28" s="7" t="s">
        <v>25</v>
      </c>
      <c r="C28" s="9" t="s">
        <v>26</v>
      </c>
      <c r="D28" s="17">
        <v>3518</v>
      </c>
    </row>
    <row r="29" spans="1:5" ht="12.75" customHeight="1" x14ac:dyDescent="0.25">
      <c r="A29" s="8">
        <v>18</v>
      </c>
      <c r="B29" s="11" t="s">
        <v>27</v>
      </c>
      <c r="C29" s="9" t="s">
        <v>26</v>
      </c>
      <c r="D29" s="17">
        <v>2652.8</v>
      </c>
      <c r="E29" s="12"/>
    </row>
    <row r="30" spans="1:5" ht="12.75" customHeight="1" x14ac:dyDescent="0.25">
      <c r="A30" s="8">
        <v>19</v>
      </c>
      <c r="B30" s="11" t="s">
        <v>28</v>
      </c>
      <c r="C30" s="9" t="s">
        <v>26</v>
      </c>
      <c r="D30" s="17">
        <v>0</v>
      </c>
      <c r="E30" s="12"/>
    </row>
    <row r="31" spans="1:5" ht="25.5" customHeight="1" x14ac:dyDescent="0.25">
      <c r="A31" s="8">
        <v>20</v>
      </c>
      <c r="B31" s="11" t="s">
        <v>29</v>
      </c>
      <c r="C31" s="9" t="s">
        <v>26</v>
      </c>
      <c r="D31" s="17">
        <v>865.2</v>
      </c>
      <c r="E31" s="12"/>
    </row>
    <row r="32" spans="1:5" ht="26.25" x14ac:dyDescent="0.25">
      <c r="A32" s="8">
        <v>21</v>
      </c>
      <c r="B32" s="7" t="s">
        <v>30</v>
      </c>
      <c r="C32" s="10" t="s">
        <v>6</v>
      </c>
      <c r="D32" s="17" t="s">
        <v>228</v>
      </c>
      <c r="E32" s="12"/>
    </row>
    <row r="33" spans="1:5" ht="26.25" x14ac:dyDescent="0.25">
      <c r="A33" s="8">
        <v>22</v>
      </c>
      <c r="B33" s="7" t="s">
        <v>31</v>
      </c>
      <c r="C33" s="8" t="s">
        <v>26</v>
      </c>
      <c r="D33" s="17">
        <v>7000</v>
      </c>
      <c r="E33" s="12"/>
    </row>
    <row r="34" spans="1:5" ht="24" x14ac:dyDescent="0.25">
      <c r="A34" s="8">
        <v>23</v>
      </c>
      <c r="B34" s="64" t="s">
        <v>32</v>
      </c>
      <c r="C34" s="64" t="s">
        <v>26</v>
      </c>
      <c r="D34" s="63" t="s">
        <v>113</v>
      </c>
      <c r="E34" s="12"/>
    </row>
    <row r="35" spans="1:5" ht="17.25" customHeight="1" x14ac:dyDescent="0.25">
      <c r="A35" s="8">
        <v>24</v>
      </c>
      <c r="B35" s="7" t="s">
        <v>33</v>
      </c>
      <c r="C35" s="10" t="s">
        <v>6</v>
      </c>
      <c r="D35" s="17" t="s">
        <v>120</v>
      </c>
      <c r="E35" s="12"/>
    </row>
    <row r="36" spans="1:5" x14ac:dyDescent="0.25">
      <c r="A36" s="8">
        <v>25</v>
      </c>
      <c r="B36" s="7" t="s">
        <v>34</v>
      </c>
      <c r="C36" s="10" t="s">
        <v>6</v>
      </c>
      <c r="D36" s="17" t="s">
        <v>209</v>
      </c>
      <c r="E36" s="12"/>
    </row>
    <row r="37" spans="1:5" x14ac:dyDescent="0.25">
      <c r="A37" s="8">
        <v>26</v>
      </c>
      <c r="B37" s="7" t="s">
        <v>35</v>
      </c>
      <c r="C37" s="10" t="s">
        <v>6</v>
      </c>
      <c r="D37" s="17" t="s">
        <v>209</v>
      </c>
      <c r="E37" s="12"/>
    </row>
    <row r="38" spans="1:5" x14ac:dyDescent="0.25">
      <c r="A38" s="8">
        <v>27</v>
      </c>
      <c r="B38" s="7" t="s">
        <v>36</v>
      </c>
      <c r="C38" s="10" t="s">
        <v>6</v>
      </c>
      <c r="D38" s="17" t="s">
        <v>37</v>
      </c>
      <c r="E38" s="12"/>
    </row>
    <row r="39" spans="1:5" x14ac:dyDescent="0.25">
      <c r="A39" s="8">
        <v>28</v>
      </c>
      <c r="B39" s="7" t="s">
        <v>38</v>
      </c>
      <c r="C39" s="8"/>
      <c r="D39" s="17" t="s">
        <v>209</v>
      </c>
      <c r="E39" s="12"/>
    </row>
    <row r="40" spans="1:5" x14ac:dyDescent="0.25">
      <c r="A40" s="132" t="s">
        <v>40</v>
      </c>
      <c r="B40" s="132"/>
      <c r="C40" s="132"/>
      <c r="D40" s="132"/>
      <c r="E40" s="12"/>
    </row>
    <row r="41" spans="1:5" x14ac:dyDescent="0.25">
      <c r="A41" s="8">
        <v>29</v>
      </c>
      <c r="B41" s="7" t="s">
        <v>41</v>
      </c>
      <c r="C41" s="10" t="s">
        <v>6</v>
      </c>
      <c r="D41" s="4" t="s">
        <v>209</v>
      </c>
      <c r="E41" s="12"/>
    </row>
    <row r="42" spans="1:5" x14ac:dyDescent="0.25">
      <c r="A42" s="8">
        <v>30</v>
      </c>
      <c r="B42" s="7" t="s">
        <v>42</v>
      </c>
      <c r="C42" s="10" t="s">
        <v>6</v>
      </c>
      <c r="D42" s="4" t="s">
        <v>209</v>
      </c>
      <c r="E42" s="12"/>
    </row>
    <row r="43" spans="1:5" ht="17.25" customHeight="1" x14ac:dyDescent="0.25">
      <c r="A43" s="64">
        <v>31</v>
      </c>
      <c r="B43" s="65" t="s">
        <v>43</v>
      </c>
      <c r="C43" s="16" t="s">
        <v>6</v>
      </c>
      <c r="D43" s="63" t="s">
        <v>222</v>
      </c>
      <c r="E43" s="12"/>
    </row>
    <row r="44" spans="1:5" x14ac:dyDescent="0.25">
      <c r="A44" s="12"/>
      <c r="B44" s="12"/>
      <c r="C44" s="12"/>
      <c r="D44" s="13"/>
      <c r="E44" s="12"/>
    </row>
    <row r="45" spans="1:5" x14ac:dyDescent="0.25">
      <c r="A45" s="12"/>
      <c r="B45" s="12"/>
      <c r="C45" s="12"/>
      <c r="D45" s="13"/>
      <c r="E45" s="12"/>
    </row>
    <row r="46" spans="1:5" x14ac:dyDescent="0.25">
      <c r="A46" s="12"/>
      <c r="B46" s="12"/>
      <c r="C46" s="12"/>
      <c r="D46" s="13"/>
      <c r="E46" s="12"/>
    </row>
    <row r="47" spans="1:5" x14ac:dyDescent="0.25">
      <c r="A47" s="12"/>
      <c r="B47" s="12"/>
      <c r="C47" s="12"/>
      <c r="D47" s="13"/>
      <c r="E47" s="12"/>
    </row>
  </sheetData>
  <mergeCells count="10">
    <mergeCell ref="A1:D1"/>
    <mergeCell ref="A2:D2"/>
    <mergeCell ref="A3:D3"/>
    <mergeCell ref="A12:D12"/>
    <mergeCell ref="A40:D40"/>
    <mergeCell ref="A10:D10"/>
    <mergeCell ref="A4:D4"/>
    <mergeCell ref="A7:D7"/>
    <mergeCell ref="B13:B16"/>
    <mergeCell ref="A13:A16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49" zoomScale="120" zoomScaleNormal="120" workbookViewId="0">
      <selection activeCell="A9" sqref="A9:D9"/>
    </sheetView>
  </sheetViews>
  <sheetFormatPr defaultRowHeight="15" x14ac:dyDescent="0.25"/>
  <cols>
    <col min="1" max="1" width="4.85546875" style="1" customWidth="1"/>
    <col min="2" max="2" width="41" style="1" customWidth="1"/>
    <col min="3" max="3" width="6" style="1" customWidth="1"/>
    <col min="4" max="4" width="26.570312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8.25" customHeight="1" x14ac:dyDescent="0.2">
      <c r="A4" s="139"/>
      <c r="B4" s="139"/>
      <c r="C4" s="139"/>
      <c r="D4" s="139"/>
      <c r="E4" s="12"/>
    </row>
    <row r="5" spans="1:5" s="1" customFormat="1" ht="12.75" x14ac:dyDescent="0.2">
      <c r="A5" s="132" t="s">
        <v>72</v>
      </c>
      <c r="B5" s="132"/>
      <c r="C5" s="132"/>
      <c r="D5" s="132"/>
      <c r="E5" s="12"/>
    </row>
    <row r="6" spans="1:5" s="1" customFormat="1" ht="39.75" customHeight="1" x14ac:dyDescent="0.2">
      <c r="A6" s="140" t="s">
        <v>73</v>
      </c>
      <c r="B6" s="141"/>
      <c r="C6" s="141"/>
      <c r="D6" s="142"/>
      <c r="E6" s="12"/>
    </row>
    <row r="7" spans="1:5" s="1" customFormat="1" ht="17.25" customHeight="1" x14ac:dyDescent="0.2">
      <c r="A7" s="5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">
        <v>1</v>
      </c>
      <c r="B8" s="7" t="s">
        <v>39</v>
      </c>
      <c r="C8" s="10" t="s">
        <v>6</v>
      </c>
      <c r="D8" s="28">
        <v>44256</v>
      </c>
      <c r="E8" s="12"/>
    </row>
    <row r="9" spans="1:5" s="1" customFormat="1" ht="12.75" customHeight="1" x14ac:dyDescent="0.2">
      <c r="A9" s="132" t="s">
        <v>46</v>
      </c>
      <c r="B9" s="132"/>
      <c r="C9" s="132"/>
      <c r="D9" s="132"/>
      <c r="E9" s="12"/>
    </row>
    <row r="10" spans="1:5" s="1" customFormat="1" ht="12.75" customHeight="1" x14ac:dyDescent="0.2">
      <c r="A10" s="8">
        <v>2</v>
      </c>
      <c r="B10" s="7" t="s">
        <v>47</v>
      </c>
      <c r="C10" s="10" t="s">
        <v>6</v>
      </c>
      <c r="D10" s="9" t="s">
        <v>229</v>
      </c>
      <c r="E10" s="12"/>
    </row>
    <row r="11" spans="1:5" s="1" customFormat="1" ht="12.75" customHeight="1" x14ac:dyDescent="0.2">
      <c r="A11" s="132" t="s">
        <v>48</v>
      </c>
      <c r="B11" s="132"/>
      <c r="C11" s="132"/>
      <c r="D11" s="132"/>
      <c r="E11" s="12"/>
    </row>
    <row r="12" spans="1:5" s="1" customFormat="1" ht="12.75" customHeight="1" x14ac:dyDescent="0.2">
      <c r="A12" s="8">
        <v>3</v>
      </c>
      <c r="B12" s="7" t="s">
        <v>49</v>
      </c>
      <c r="C12" s="10" t="s">
        <v>6</v>
      </c>
      <c r="D12" s="9" t="s">
        <v>230</v>
      </c>
      <c r="E12" s="12"/>
    </row>
    <row r="13" spans="1:5" s="1" customFormat="1" ht="12.75" customHeight="1" x14ac:dyDescent="0.2">
      <c r="A13" s="8">
        <v>4</v>
      </c>
      <c r="B13" s="7" t="s">
        <v>50</v>
      </c>
      <c r="C13" s="8"/>
      <c r="D13" s="9" t="s">
        <v>223</v>
      </c>
      <c r="E13" s="12"/>
    </row>
    <row r="14" spans="1:5" s="1" customFormat="1" ht="12.75" customHeight="1" x14ac:dyDescent="0.2">
      <c r="A14" s="132" t="s">
        <v>51</v>
      </c>
      <c r="B14" s="132"/>
      <c r="C14" s="132"/>
      <c r="D14" s="132"/>
      <c r="E14" s="12"/>
    </row>
    <row r="15" spans="1:5" s="1" customFormat="1" ht="12.75" customHeight="1" x14ac:dyDescent="0.2">
      <c r="A15" s="8">
        <v>5</v>
      </c>
      <c r="B15" s="7" t="s">
        <v>52</v>
      </c>
      <c r="C15" s="10" t="s">
        <v>6</v>
      </c>
      <c r="D15" s="9" t="s">
        <v>224</v>
      </c>
      <c r="E15" s="12"/>
    </row>
    <row r="16" spans="1:5" s="1" customFormat="1" ht="12.75" customHeight="1" x14ac:dyDescent="0.2">
      <c r="A16" s="132" t="s">
        <v>53</v>
      </c>
      <c r="B16" s="132"/>
      <c r="C16" s="132"/>
      <c r="D16" s="132"/>
      <c r="E16" s="12"/>
    </row>
    <row r="17" spans="1:5" s="1" customFormat="1" ht="12.75" customHeight="1" x14ac:dyDescent="0.2">
      <c r="A17" s="24">
        <v>6</v>
      </c>
      <c r="B17" s="25" t="s">
        <v>54</v>
      </c>
      <c r="C17" s="26" t="s">
        <v>6</v>
      </c>
      <c r="D17" s="17" t="s">
        <v>220</v>
      </c>
      <c r="E17" s="12"/>
    </row>
    <row r="18" spans="1:5" s="1" customFormat="1" ht="14.25" customHeight="1" x14ac:dyDescent="0.2">
      <c r="A18" s="66">
        <v>7</v>
      </c>
      <c r="B18" s="67" t="s">
        <v>55</v>
      </c>
      <c r="C18" s="68" t="s">
        <v>6</v>
      </c>
      <c r="D18" s="63" t="s">
        <v>225</v>
      </c>
      <c r="E18" s="12"/>
    </row>
    <row r="19" spans="1:5" s="1" customFormat="1" ht="12.75" customHeight="1" x14ac:dyDescent="0.2">
      <c r="A19" s="132" t="s">
        <v>56</v>
      </c>
      <c r="B19" s="132"/>
      <c r="C19" s="132"/>
      <c r="D19" s="132"/>
      <c r="E19" s="12"/>
    </row>
    <row r="20" spans="1:5" s="1" customFormat="1" ht="12.75" customHeight="1" x14ac:dyDescent="0.2">
      <c r="A20" s="24">
        <v>8</v>
      </c>
      <c r="B20" s="25" t="s">
        <v>57</v>
      </c>
      <c r="C20" s="24" t="s">
        <v>26</v>
      </c>
      <c r="D20" s="59">
        <v>590.20000000000005</v>
      </c>
      <c r="E20" s="12"/>
    </row>
    <row r="21" spans="1:5" s="1" customFormat="1" ht="12.75" customHeight="1" x14ac:dyDescent="0.2">
      <c r="A21" s="132" t="s">
        <v>58</v>
      </c>
      <c r="B21" s="132"/>
      <c r="C21" s="132"/>
      <c r="D21" s="132"/>
      <c r="E21" s="12"/>
    </row>
    <row r="22" spans="1:5" s="1" customFormat="1" ht="12.75" customHeight="1" x14ac:dyDescent="0.2">
      <c r="A22" s="24">
        <v>9</v>
      </c>
      <c r="B22" s="25" t="s">
        <v>59</v>
      </c>
      <c r="C22" s="26" t="s">
        <v>6</v>
      </c>
      <c r="D22" s="17" t="s">
        <v>79</v>
      </c>
      <c r="E22" s="12"/>
    </row>
    <row r="23" spans="1:5" s="1" customFormat="1" ht="12.75" customHeight="1" x14ac:dyDescent="0.2">
      <c r="A23" s="24">
        <v>10</v>
      </c>
      <c r="B23" s="25" t="s">
        <v>60</v>
      </c>
      <c r="C23" s="24" t="s">
        <v>18</v>
      </c>
      <c r="D23" s="27">
        <v>0</v>
      </c>
      <c r="E23" s="12"/>
    </row>
    <row r="24" spans="1:5" s="1" customFormat="1" ht="12.75" customHeight="1" x14ac:dyDescent="0.2">
      <c r="A24" s="132" t="s">
        <v>61</v>
      </c>
      <c r="B24" s="132"/>
      <c r="C24" s="132"/>
      <c r="D24" s="132"/>
      <c r="E24" s="12"/>
    </row>
    <row r="25" spans="1:5" s="1" customFormat="1" ht="12.75" customHeight="1" x14ac:dyDescent="0.2">
      <c r="A25" s="24">
        <v>11</v>
      </c>
      <c r="B25" s="25" t="s">
        <v>62</v>
      </c>
      <c r="C25" s="10" t="s">
        <v>6</v>
      </c>
      <c r="D25" s="4" t="s">
        <v>21</v>
      </c>
      <c r="E25" s="12"/>
    </row>
    <row r="26" spans="1:5" s="1" customFormat="1" ht="12.75" customHeight="1" x14ac:dyDescent="0.2">
      <c r="A26" s="24">
        <v>12</v>
      </c>
      <c r="B26" s="25" t="s">
        <v>63</v>
      </c>
      <c r="C26" s="10" t="s">
        <v>6</v>
      </c>
      <c r="D26" s="4" t="s">
        <v>21</v>
      </c>
      <c r="E26" s="12"/>
    </row>
    <row r="27" spans="1:5" s="1" customFormat="1" ht="12.75" customHeight="1" x14ac:dyDescent="0.2">
      <c r="A27" s="24">
        <v>13</v>
      </c>
      <c r="B27" s="25" t="s">
        <v>64</v>
      </c>
      <c r="C27" s="10" t="s">
        <v>6</v>
      </c>
      <c r="D27" s="4" t="s">
        <v>21</v>
      </c>
      <c r="E27" s="12"/>
    </row>
    <row r="28" spans="1:5" s="1" customFormat="1" ht="12.75" customHeight="1" x14ac:dyDescent="0.2">
      <c r="A28" s="132" t="s">
        <v>65</v>
      </c>
      <c r="B28" s="132"/>
      <c r="C28" s="132"/>
      <c r="D28" s="132"/>
      <c r="E28" s="12"/>
    </row>
    <row r="29" spans="1:5" s="1" customFormat="1" ht="12.75" customHeight="1" x14ac:dyDescent="0.2">
      <c r="A29" s="24">
        <v>14</v>
      </c>
      <c r="B29" s="25" t="s">
        <v>66</v>
      </c>
      <c r="C29" s="24"/>
      <c r="D29" s="17" t="s">
        <v>214</v>
      </c>
      <c r="E29" s="12"/>
    </row>
    <row r="30" spans="1:5" s="1" customFormat="1" ht="12.75" customHeight="1" x14ac:dyDescent="0.2">
      <c r="A30" s="24">
        <v>15</v>
      </c>
      <c r="B30" s="25" t="s">
        <v>67</v>
      </c>
      <c r="C30" s="24"/>
      <c r="D30" s="17" t="s">
        <v>115</v>
      </c>
      <c r="E30" s="12"/>
    </row>
    <row r="31" spans="1:5" s="1" customFormat="1" ht="12.75" customHeight="1" x14ac:dyDescent="0.2">
      <c r="A31" s="24">
        <v>16</v>
      </c>
      <c r="B31" s="25" t="s">
        <v>68</v>
      </c>
      <c r="C31" s="24"/>
      <c r="D31" s="17" t="s">
        <v>288</v>
      </c>
      <c r="E31" s="12"/>
    </row>
    <row r="32" spans="1:5" s="1" customFormat="1" ht="12.75" customHeight="1" x14ac:dyDescent="0.2">
      <c r="A32" s="24">
        <v>17</v>
      </c>
      <c r="B32" s="25" t="s">
        <v>69</v>
      </c>
      <c r="C32" s="24"/>
      <c r="D32" s="17" t="s">
        <v>76</v>
      </c>
      <c r="E32" s="12"/>
    </row>
    <row r="33" spans="1:5" s="1" customFormat="1" ht="12.75" customHeight="1" x14ac:dyDescent="0.2">
      <c r="A33" s="24">
        <v>18</v>
      </c>
      <c r="B33" s="25" t="s">
        <v>70</v>
      </c>
      <c r="C33" s="24"/>
      <c r="D33" s="53">
        <v>43383</v>
      </c>
      <c r="E33" s="12"/>
    </row>
    <row r="34" spans="1:5" s="1" customFormat="1" ht="12.75" customHeight="1" x14ac:dyDescent="0.2">
      <c r="A34" s="24">
        <v>19</v>
      </c>
      <c r="B34" s="25" t="s">
        <v>71</v>
      </c>
      <c r="C34" s="24"/>
      <c r="D34" s="53">
        <v>44782</v>
      </c>
      <c r="E34" s="12"/>
    </row>
    <row r="35" spans="1:5" s="1" customFormat="1" ht="12.75" customHeight="1" x14ac:dyDescent="0.2">
      <c r="A35" s="24">
        <v>20</v>
      </c>
      <c r="B35" s="25" t="s">
        <v>66</v>
      </c>
      <c r="C35" s="24"/>
      <c r="D35" s="17" t="s">
        <v>74</v>
      </c>
      <c r="E35" s="12"/>
    </row>
    <row r="36" spans="1:5" s="1" customFormat="1" ht="12.75" customHeight="1" x14ac:dyDescent="0.2">
      <c r="A36" s="24">
        <v>21</v>
      </c>
      <c r="B36" s="25" t="s">
        <v>67</v>
      </c>
      <c r="C36" s="24"/>
      <c r="D36" s="17" t="s">
        <v>289</v>
      </c>
      <c r="E36" s="12"/>
    </row>
    <row r="37" spans="1:5" s="1" customFormat="1" ht="12.75" customHeight="1" x14ac:dyDescent="0.2">
      <c r="A37" s="24">
        <v>22</v>
      </c>
      <c r="B37" s="25" t="s">
        <v>68</v>
      </c>
      <c r="C37" s="24"/>
      <c r="D37" s="17" t="s">
        <v>117</v>
      </c>
      <c r="E37" s="12"/>
    </row>
    <row r="38" spans="1:5" s="1" customFormat="1" ht="12.75" customHeight="1" x14ac:dyDescent="0.2">
      <c r="A38" s="24">
        <v>23</v>
      </c>
      <c r="B38" s="25" t="s">
        <v>69</v>
      </c>
      <c r="C38" s="24"/>
      <c r="D38" s="17" t="s">
        <v>90</v>
      </c>
      <c r="E38" s="12"/>
    </row>
    <row r="39" spans="1:5" s="1" customFormat="1" ht="12.75" customHeight="1" x14ac:dyDescent="0.2">
      <c r="A39" s="24">
        <v>24</v>
      </c>
      <c r="B39" s="25" t="s">
        <v>70</v>
      </c>
      <c r="C39" s="24"/>
      <c r="D39" s="53">
        <v>42036</v>
      </c>
      <c r="E39" s="12"/>
    </row>
    <row r="40" spans="1:5" s="1" customFormat="1" ht="12.75" customHeight="1" x14ac:dyDescent="0.2">
      <c r="A40" s="24">
        <v>25</v>
      </c>
      <c r="B40" s="25" t="s">
        <v>71</v>
      </c>
      <c r="C40" s="24"/>
      <c r="D40" s="53" t="s">
        <v>246</v>
      </c>
      <c r="E40" s="12"/>
    </row>
    <row r="41" spans="1:5" s="1" customFormat="1" ht="12.75" customHeight="1" x14ac:dyDescent="0.2">
      <c r="A41" s="24">
        <v>26</v>
      </c>
      <c r="B41" s="25" t="s">
        <v>66</v>
      </c>
      <c r="C41" s="24"/>
      <c r="D41" s="59" t="s">
        <v>75</v>
      </c>
      <c r="E41" s="12"/>
    </row>
    <row r="42" spans="1:5" s="1" customFormat="1" ht="12.75" customHeight="1" x14ac:dyDescent="0.2">
      <c r="A42" s="24">
        <v>27</v>
      </c>
      <c r="B42" s="25" t="s">
        <v>67</v>
      </c>
      <c r="C42" s="24"/>
      <c r="D42" s="17" t="s">
        <v>211</v>
      </c>
      <c r="E42" s="12"/>
    </row>
    <row r="43" spans="1:5" s="1" customFormat="1" ht="12.75" customHeight="1" x14ac:dyDescent="0.2">
      <c r="A43" s="24">
        <v>28</v>
      </c>
      <c r="B43" s="25" t="s">
        <v>68</v>
      </c>
      <c r="C43" s="24"/>
      <c r="D43" s="17" t="s">
        <v>211</v>
      </c>
      <c r="E43" s="12"/>
    </row>
    <row r="44" spans="1:5" s="1" customFormat="1" ht="12.75" customHeight="1" x14ac:dyDescent="0.2">
      <c r="A44" s="24">
        <v>29</v>
      </c>
      <c r="B44" s="25" t="s">
        <v>69</v>
      </c>
      <c r="C44" s="24"/>
      <c r="D44" s="17" t="s">
        <v>89</v>
      </c>
      <c r="E44" s="12"/>
    </row>
    <row r="45" spans="1:5" s="1" customFormat="1" ht="12.75" customHeight="1" x14ac:dyDescent="0.2">
      <c r="A45" s="24">
        <v>30</v>
      </c>
      <c r="B45" s="25" t="s">
        <v>70</v>
      </c>
      <c r="C45" s="24"/>
      <c r="D45" s="53" t="s">
        <v>246</v>
      </c>
      <c r="E45" s="12"/>
    </row>
    <row r="46" spans="1:5" s="1" customFormat="1" ht="12.75" customHeight="1" x14ac:dyDescent="0.2">
      <c r="A46" s="24">
        <v>31</v>
      </c>
      <c r="B46" s="25" t="s">
        <v>71</v>
      </c>
      <c r="C46" s="24"/>
      <c r="D46" s="53" t="s">
        <v>246</v>
      </c>
      <c r="E46" s="12"/>
    </row>
    <row r="47" spans="1:5" s="1" customFormat="1" ht="12.75" customHeight="1" x14ac:dyDescent="0.2">
      <c r="A47" s="24">
        <v>32</v>
      </c>
      <c r="B47" s="25" t="s">
        <v>66</v>
      </c>
      <c r="C47" s="24"/>
      <c r="D47" s="17" t="s">
        <v>5</v>
      </c>
      <c r="E47" s="12"/>
    </row>
    <row r="48" spans="1:5" s="1" customFormat="1" ht="12.75" customHeight="1" x14ac:dyDescent="0.2">
      <c r="A48" s="24">
        <v>33</v>
      </c>
      <c r="B48" s="25" t="s">
        <v>67</v>
      </c>
      <c r="C48" s="24"/>
      <c r="D48" s="17" t="s">
        <v>115</v>
      </c>
      <c r="E48" s="12"/>
    </row>
    <row r="49" spans="1:5" s="1" customFormat="1" ht="12.75" customHeight="1" x14ac:dyDescent="0.2">
      <c r="A49" s="24">
        <v>34</v>
      </c>
      <c r="B49" s="25" t="s">
        <v>68</v>
      </c>
      <c r="C49" s="24"/>
      <c r="D49" s="17" t="s">
        <v>117</v>
      </c>
      <c r="E49" s="12"/>
    </row>
    <row r="50" spans="1:5" s="1" customFormat="1" ht="12.75" customHeight="1" x14ac:dyDescent="0.2">
      <c r="A50" s="24">
        <v>35</v>
      </c>
      <c r="B50" s="25" t="s">
        <v>69</v>
      </c>
      <c r="C50" s="24"/>
      <c r="D50" s="17" t="s">
        <v>91</v>
      </c>
      <c r="E50" s="12"/>
    </row>
    <row r="51" spans="1:5" s="1" customFormat="1" ht="12.75" customHeight="1" x14ac:dyDescent="0.2">
      <c r="A51" s="24">
        <v>36</v>
      </c>
      <c r="B51" s="25" t="s">
        <v>70</v>
      </c>
      <c r="C51" s="24"/>
      <c r="D51" s="53">
        <v>43101</v>
      </c>
      <c r="E51" s="12"/>
    </row>
    <row r="52" spans="1:5" s="1" customFormat="1" ht="12.75" customHeight="1" x14ac:dyDescent="0.2">
      <c r="A52" s="24">
        <v>37</v>
      </c>
      <c r="B52" s="25" t="s">
        <v>71</v>
      </c>
      <c r="C52" s="24"/>
      <c r="D52" s="53">
        <v>46753</v>
      </c>
      <c r="E52" s="12"/>
    </row>
    <row r="53" spans="1:5" s="1" customFormat="1" ht="12.75" customHeight="1" x14ac:dyDescent="0.2">
      <c r="A53" s="132" t="s">
        <v>77</v>
      </c>
      <c r="B53" s="132"/>
      <c r="C53" s="132"/>
      <c r="D53" s="132"/>
      <c r="E53" s="12"/>
    </row>
    <row r="54" spans="1:5" s="1" customFormat="1" ht="12.75" customHeight="1" x14ac:dyDescent="0.2">
      <c r="A54" s="24">
        <v>38</v>
      </c>
      <c r="B54" s="25" t="s">
        <v>78</v>
      </c>
      <c r="C54" s="24"/>
      <c r="D54" s="17" t="s">
        <v>118</v>
      </c>
      <c r="E54" s="12"/>
    </row>
    <row r="55" spans="1:5" s="1" customFormat="1" ht="12.75" customHeight="1" x14ac:dyDescent="0.2">
      <c r="A55" s="24">
        <v>39</v>
      </c>
      <c r="B55" s="25" t="s">
        <v>119</v>
      </c>
      <c r="C55" s="24" t="s">
        <v>18</v>
      </c>
      <c r="D55" s="27">
        <v>1</v>
      </c>
      <c r="E55" s="12"/>
    </row>
    <row r="56" spans="1:5" s="1" customFormat="1" ht="12.75" customHeight="1" x14ac:dyDescent="0.2">
      <c r="A56" s="132" t="s">
        <v>80</v>
      </c>
      <c r="B56" s="132"/>
      <c r="C56" s="132"/>
      <c r="D56" s="132"/>
      <c r="E56" s="12"/>
    </row>
    <row r="57" spans="1:5" s="1" customFormat="1" ht="12.75" customHeight="1" x14ac:dyDescent="0.2">
      <c r="A57" s="24">
        <v>40</v>
      </c>
      <c r="B57" s="25" t="s">
        <v>81</v>
      </c>
      <c r="C57" s="26" t="s">
        <v>6</v>
      </c>
      <c r="D57" s="17" t="s">
        <v>118</v>
      </c>
      <c r="E57" s="12"/>
    </row>
    <row r="58" spans="1:5" s="1" customFormat="1" ht="12.75" customHeight="1" x14ac:dyDescent="0.2">
      <c r="A58" s="132" t="s">
        <v>82</v>
      </c>
      <c r="B58" s="132"/>
      <c r="C58" s="132"/>
      <c r="D58" s="132"/>
      <c r="E58" s="12"/>
    </row>
    <row r="59" spans="1:5" s="1" customFormat="1" ht="12.75" customHeight="1" x14ac:dyDescent="0.2">
      <c r="A59" s="8">
        <v>41</v>
      </c>
      <c r="B59" s="7" t="s">
        <v>83</v>
      </c>
      <c r="C59" s="10" t="s">
        <v>6</v>
      </c>
      <c r="D59" s="17" t="s">
        <v>215</v>
      </c>
      <c r="E59" s="12"/>
    </row>
    <row r="60" spans="1:5" s="1" customFormat="1" ht="12.75" customHeight="1" x14ac:dyDescent="0.2">
      <c r="A60" s="132" t="s">
        <v>84</v>
      </c>
      <c r="B60" s="132"/>
      <c r="C60" s="132"/>
      <c r="D60" s="132"/>
      <c r="E60" s="12"/>
    </row>
    <row r="61" spans="1:5" s="1" customFormat="1" ht="12.75" customHeight="1" x14ac:dyDescent="0.2">
      <c r="A61" s="8">
        <v>42</v>
      </c>
      <c r="B61" s="7" t="s">
        <v>85</v>
      </c>
      <c r="C61" s="10" t="s">
        <v>6</v>
      </c>
      <c r="D61" s="17" t="s">
        <v>118</v>
      </c>
      <c r="E61" s="12"/>
    </row>
    <row r="62" spans="1:5" s="1" customFormat="1" ht="12.75" customHeight="1" x14ac:dyDescent="0.2">
      <c r="A62" s="132" t="s">
        <v>86</v>
      </c>
      <c r="B62" s="132"/>
      <c r="C62" s="132"/>
      <c r="D62" s="132"/>
      <c r="E62" s="12"/>
    </row>
    <row r="63" spans="1:5" s="1" customFormat="1" ht="12.75" customHeight="1" x14ac:dyDescent="0.2">
      <c r="A63" s="8">
        <v>43</v>
      </c>
      <c r="B63" s="7" t="s">
        <v>87</v>
      </c>
      <c r="C63" s="10" t="s">
        <v>6</v>
      </c>
      <c r="D63" s="17" t="s">
        <v>118</v>
      </c>
      <c r="E63" s="12"/>
    </row>
    <row r="64" spans="1:5" s="1" customFormat="1" ht="12.75" customHeight="1" x14ac:dyDescent="0.2">
      <c r="A64" s="8">
        <v>44</v>
      </c>
      <c r="B64" s="7" t="s">
        <v>88</v>
      </c>
      <c r="C64" s="3" t="s">
        <v>89</v>
      </c>
      <c r="D64" s="17">
        <v>0</v>
      </c>
      <c r="E64" s="12"/>
    </row>
    <row r="65" spans="1:5" s="1" customFormat="1" ht="12.75" customHeight="1" x14ac:dyDescent="0.2">
      <c r="A65" s="132" t="s">
        <v>92</v>
      </c>
      <c r="B65" s="132"/>
      <c r="C65" s="132"/>
      <c r="D65" s="132"/>
      <c r="E65" s="12"/>
    </row>
    <row r="66" spans="1:5" s="1" customFormat="1" ht="12.75" customHeight="1" x14ac:dyDescent="0.2">
      <c r="A66" s="8">
        <v>45</v>
      </c>
      <c r="B66" s="7" t="s">
        <v>93</v>
      </c>
      <c r="C66" s="10" t="s">
        <v>6</v>
      </c>
      <c r="D66" s="17" t="s">
        <v>118</v>
      </c>
      <c r="E66" s="12"/>
    </row>
    <row r="67" spans="1:5" s="1" customFormat="1" ht="12.75" customHeight="1" x14ac:dyDescent="0.2">
      <c r="A67" s="132" t="s">
        <v>94</v>
      </c>
      <c r="B67" s="132"/>
      <c r="C67" s="132"/>
      <c r="D67" s="132"/>
      <c r="E67" s="12"/>
    </row>
    <row r="68" spans="1:5" s="1" customFormat="1" ht="12.75" customHeight="1" x14ac:dyDescent="0.2">
      <c r="A68" s="8">
        <v>46</v>
      </c>
      <c r="B68" s="7" t="s">
        <v>95</v>
      </c>
      <c r="C68" s="10" t="s">
        <v>6</v>
      </c>
      <c r="D68" s="17" t="s">
        <v>116</v>
      </c>
      <c r="E68" s="12"/>
    </row>
    <row r="69" spans="1:5" s="1" customFormat="1" ht="12.75" customHeight="1" x14ac:dyDescent="0.2">
      <c r="A69" s="132" t="s">
        <v>96</v>
      </c>
      <c r="B69" s="132"/>
      <c r="C69" s="132"/>
      <c r="D69" s="132"/>
      <c r="E69" s="12"/>
    </row>
    <row r="70" spans="1:5" s="1" customFormat="1" ht="12.75" customHeight="1" x14ac:dyDescent="0.2">
      <c r="A70" s="8">
        <v>47</v>
      </c>
      <c r="B70" s="7" t="s">
        <v>97</v>
      </c>
      <c r="C70" s="10" t="s">
        <v>6</v>
      </c>
      <c r="D70" s="17" t="s">
        <v>216</v>
      </c>
      <c r="E70" s="12"/>
    </row>
    <row r="71" spans="1:5" s="1" customFormat="1" ht="12.75" customHeight="1" x14ac:dyDescent="0.2">
      <c r="A71" s="132" t="s">
        <v>98</v>
      </c>
      <c r="B71" s="132"/>
      <c r="C71" s="132"/>
      <c r="D71" s="132"/>
      <c r="E71" s="12"/>
    </row>
    <row r="72" spans="1:5" s="1" customFormat="1" ht="12.75" customHeight="1" x14ac:dyDescent="0.2">
      <c r="A72" s="8">
        <v>48</v>
      </c>
      <c r="B72" s="7" t="s">
        <v>99</v>
      </c>
      <c r="C72" s="10" t="s">
        <v>6</v>
      </c>
      <c r="D72" s="17" t="s">
        <v>231</v>
      </c>
      <c r="E72" s="12"/>
    </row>
    <row r="73" spans="1:5" s="1" customFormat="1" ht="12.75" x14ac:dyDescent="0.2">
      <c r="A73" s="132" t="s">
        <v>100</v>
      </c>
      <c r="B73" s="132"/>
      <c r="C73" s="132"/>
      <c r="D73" s="132"/>
      <c r="E73" s="12"/>
    </row>
    <row r="74" spans="1:5" s="1" customFormat="1" ht="24" x14ac:dyDescent="0.2">
      <c r="A74" s="8">
        <v>49</v>
      </c>
      <c r="B74" s="7" t="s">
        <v>101</v>
      </c>
      <c r="C74" s="10" t="s">
        <v>6</v>
      </c>
      <c r="D74" s="17" t="s">
        <v>207</v>
      </c>
      <c r="E74" s="12"/>
    </row>
    <row r="75" spans="1:5" s="1" customFormat="1" ht="12.75" x14ac:dyDescent="0.2">
      <c r="A75" s="12"/>
      <c r="B75" s="12"/>
      <c r="C75" s="12"/>
      <c r="D75" s="13"/>
      <c r="E75" s="12"/>
    </row>
    <row r="76" spans="1:5" s="1" customFormat="1" ht="12.75" x14ac:dyDescent="0.2">
      <c r="A76" s="12"/>
      <c r="B76" s="12"/>
      <c r="C76" s="12"/>
      <c r="D76" s="13"/>
      <c r="E76" s="12"/>
    </row>
    <row r="77" spans="1:5" s="1" customFormat="1" ht="12.75" x14ac:dyDescent="0.2">
      <c r="A77" s="12"/>
      <c r="B77" s="12"/>
      <c r="C77" s="12"/>
      <c r="D77" s="13"/>
      <c r="E77" s="12"/>
    </row>
    <row r="78" spans="1:5" s="1" customFormat="1" ht="12.75" x14ac:dyDescent="0.2">
      <c r="A78" s="12"/>
      <c r="B78" s="12"/>
      <c r="C78" s="12"/>
      <c r="D78" s="13"/>
      <c r="E78" s="12"/>
    </row>
    <row r="79" spans="1:5" s="1" customFormat="1" ht="12.75" x14ac:dyDescent="0.2">
      <c r="A79" s="12"/>
      <c r="B79" s="12"/>
      <c r="C79" s="12"/>
      <c r="D79" s="13"/>
      <c r="E79" s="12"/>
    </row>
  </sheetData>
  <mergeCells count="24">
    <mergeCell ref="A19:D19"/>
    <mergeCell ref="A21:D21"/>
    <mergeCell ref="A24:D24"/>
    <mergeCell ref="A6:D6"/>
    <mergeCell ref="A9:D9"/>
    <mergeCell ref="A11:D11"/>
    <mergeCell ref="A14:D14"/>
    <mergeCell ref="A16:D16"/>
    <mergeCell ref="A1:D1"/>
    <mergeCell ref="A2:D2"/>
    <mergeCell ref="A3:D3"/>
    <mergeCell ref="A4:D4"/>
    <mergeCell ref="A73:D73"/>
    <mergeCell ref="A60:D60"/>
    <mergeCell ref="A65:D65"/>
    <mergeCell ref="A67:D67"/>
    <mergeCell ref="A69:D69"/>
    <mergeCell ref="A71:D71"/>
    <mergeCell ref="A62:D62"/>
    <mergeCell ref="A53:D53"/>
    <mergeCell ref="A56:D56"/>
    <mergeCell ref="A58:D58"/>
    <mergeCell ref="A28:D28"/>
    <mergeCell ref="A5:D5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109" zoomScale="120" zoomScaleNormal="120" workbookViewId="0">
      <selection activeCell="D76" sqref="D76:D77"/>
    </sheetView>
  </sheetViews>
  <sheetFormatPr defaultRowHeight="15" x14ac:dyDescent="0.25"/>
  <cols>
    <col min="1" max="1" width="4.85546875" style="1" customWidth="1"/>
    <col min="2" max="2" width="41" style="1" customWidth="1"/>
    <col min="3" max="3" width="6" style="1" customWidth="1"/>
    <col min="4" max="4" width="31.42578125" style="2" customWidth="1"/>
    <col min="5" max="15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12.75" x14ac:dyDescent="0.2">
      <c r="A4" s="139"/>
      <c r="B4" s="139"/>
      <c r="C4" s="139"/>
      <c r="D4" s="139"/>
      <c r="E4" s="12"/>
    </row>
    <row r="5" spans="1:5" s="1" customFormat="1" ht="12.75" x14ac:dyDescent="0.2">
      <c r="A5" s="132" t="s">
        <v>102</v>
      </c>
      <c r="B5" s="132"/>
      <c r="C5" s="132"/>
      <c r="D5" s="132"/>
      <c r="E5" s="12"/>
    </row>
    <row r="6" spans="1:5" s="1" customFormat="1" ht="41.25" customHeight="1" x14ac:dyDescent="0.2">
      <c r="A6" s="143" t="s">
        <v>103</v>
      </c>
      <c r="B6" s="144"/>
      <c r="C6" s="144"/>
      <c r="D6" s="145"/>
      <c r="E6" s="12"/>
    </row>
    <row r="7" spans="1:5" s="1" customFormat="1" ht="13.5" customHeight="1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88">
        <v>1</v>
      </c>
      <c r="B8" s="89" t="s">
        <v>271</v>
      </c>
      <c r="C8" s="61" t="s">
        <v>6</v>
      </c>
      <c r="D8" s="18">
        <v>44256</v>
      </c>
      <c r="E8" s="12"/>
    </row>
    <row r="9" spans="1:5" s="1" customFormat="1" ht="35.25" customHeight="1" x14ac:dyDescent="0.2">
      <c r="A9" s="24">
        <v>2</v>
      </c>
      <c r="B9" s="32" t="s">
        <v>104</v>
      </c>
      <c r="C9" s="33" t="s">
        <v>6</v>
      </c>
      <c r="D9" s="87" t="s">
        <v>105</v>
      </c>
      <c r="E9" s="12"/>
    </row>
    <row r="10" spans="1:5" s="1" customFormat="1" ht="12.75" x14ac:dyDescent="0.2">
      <c r="A10" s="88">
        <v>3</v>
      </c>
      <c r="B10" s="25" t="s">
        <v>106</v>
      </c>
      <c r="C10" s="23" t="s">
        <v>6</v>
      </c>
      <c r="D10" s="17" t="s">
        <v>26</v>
      </c>
      <c r="E10" s="12"/>
    </row>
    <row r="11" spans="1:5" s="1" customFormat="1" ht="12.75" x14ac:dyDescent="0.2">
      <c r="A11" s="24">
        <v>4</v>
      </c>
      <c r="B11" s="25" t="s">
        <v>107</v>
      </c>
      <c r="C11" s="3" t="s">
        <v>4</v>
      </c>
      <c r="D11" s="17">
        <v>0.9</v>
      </c>
      <c r="E11" s="13">
        <f>D11+D18+D25+D32+D39+D46+D53+D60+D67</f>
        <v>11.4</v>
      </c>
    </row>
    <row r="12" spans="1:5" s="1" customFormat="1" ht="24" x14ac:dyDescent="0.2">
      <c r="A12" s="88">
        <v>5</v>
      </c>
      <c r="B12" s="25" t="s">
        <v>108</v>
      </c>
      <c r="C12" s="23" t="s">
        <v>6</v>
      </c>
      <c r="D12" s="28">
        <v>43862</v>
      </c>
      <c r="E12" s="12"/>
    </row>
    <row r="13" spans="1:5" s="1" customFormat="1" ht="25.5" customHeight="1" x14ac:dyDescent="0.2">
      <c r="A13" s="24">
        <v>6</v>
      </c>
      <c r="B13" s="25" t="s">
        <v>109</v>
      </c>
      <c r="C13" s="23" t="s">
        <v>6</v>
      </c>
      <c r="D13" s="17" t="s">
        <v>290</v>
      </c>
      <c r="E13" s="12"/>
    </row>
    <row r="14" spans="1:5" s="1" customFormat="1" ht="22.5" x14ac:dyDescent="0.2">
      <c r="A14" s="88">
        <v>7</v>
      </c>
      <c r="B14" s="25" t="s">
        <v>110</v>
      </c>
      <c r="C14" s="23" t="s">
        <v>6</v>
      </c>
      <c r="D14" s="58" t="s">
        <v>181</v>
      </c>
      <c r="E14" s="12"/>
    </row>
    <row r="15" spans="1:5" s="1" customFormat="1" ht="18" customHeight="1" x14ac:dyDescent="0.2">
      <c r="A15" s="24">
        <v>8</v>
      </c>
      <c r="B15" s="25" t="s">
        <v>111</v>
      </c>
      <c r="C15" s="23" t="s">
        <v>6</v>
      </c>
      <c r="D15" s="17" t="s">
        <v>291</v>
      </c>
      <c r="E15" s="12"/>
    </row>
    <row r="16" spans="1:5" s="1" customFormat="1" ht="36" x14ac:dyDescent="0.2">
      <c r="A16" s="88">
        <v>9</v>
      </c>
      <c r="B16" s="32" t="s">
        <v>104</v>
      </c>
      <c r="C16" s="36" t="s">
        <v>6</v>
      </c>
      <c r="D16" s="87" t="s">
        <v>121</v>
      </c>
      <c r="E16" s="12"/>
    </row>
    <row r="17" spans="1:5" s="1" customFormat="1" ht="12.75" x14ac:dyDescent="0.2">
      <c r="A17" s="24">
        <v>10</v>
      </c>
      <c r="B17" s="7" t="s">
        <v>106</v>
      </c>
      <c r="C17" s="10" t="s">
        <v>6</v>
      </c>
      <c r="D17" s="17" t="s">
        <v>26</v>
      </c>
      <c r="E17" s="12"/>
    </row>
    <row r="18" spans="1:5" s="1" customFormat="1" ht="12.75" x14ac:dyDescent="0.2">
      <c r="A18" s="88">
        <v>11</v>
      </c>
      <c r="B18" s="7" t="s">
        <v>107</v>
      </c>
      <c r="C18" s="8" t="s">
        <v>4</v>
      </c>
      <c r="D18" s="17">
        <v>1.3</v>
      </c>
      <c r="E18" s="12"/>
    </row>
    <row r="19" spans="1:5" s="1" customFormat="1" ht="25.5" x14ac:dyDescent="0.2">
      <c r="A19" s="24">
        <v>12</v>
      </c>
      <c r="B19" s="7" t="s">
        <v>108</v>
      </c>
      <c r="C19" s="10" t="s">
        <v>6</v>
      </c>
      <c r="D19" s="28">
        <v>43862</v>
      </c>
      <c r="E19" s="12"/>
    </row>
    <row r="20" spans="1:5" s="1" customFormat="1" ht="26.25" customHeight="1" x14ac:dyDescent="0.2">
      <c r="A20" s="88">
        <v>13</v>
      </c>
      <c r="B20" s="7" t="s">
        <v>109</v>
      </c>
      <c r="C20" s="10" t="s">
        <v>6</v>
      </c>
      <c r="D20" s="17" t="s">
        <v>290</v>
      </c>
      <c r="E20" s="12"/>
    </row>
    <row r="21" spans="1:5" s="1" customFormat="1" ht="22.5" x14ac:dyDescent="0.2">
      <c r="A21" s="24">
        <v>14</v>
      </c>
      <c r="B21" s="7" t="s">
        <v>110</v>
      </c>
      <c r="C21" s="10" t="s">
        <v>6</v>
      </c>
      <c r="D21" s="58" t="s">
        <v>181</v>
      </c>
      <c r="E21" s="12"/>
    </row>
    <row r="22" spans="1:5" s="1" customFormat="1" ht="15" customHeight="1" x14ac:dyDescent="0.2">
      <c r="A22" s="88">
        <v>15</v>
      </c>
      <c r="B22" s="7" t="s">
        <v>111</v>
      </c>
      <c r="C22" s="10" t="s">
        <v>6</v>
      </c>
      <c r="D22" s="17" t="s">
        <v>291</v>
      </c>
      <c r="E22" s="12"/>
    </row>
    <row r="23" spans="1:5" s="1" customFormat="1" ht="60" x14ac:dyDescent="0.2">
      <c r="A23" s="24">
        <v>16</v>
      </c>
      <c r="B23" s="32" t="s">
        <v>104</v>
      </c>
      <c r="C23" s="36" t="s">
        <v>6</v>
      </c>
      <c r="D23" s="87" t="s">
        <v>123</v>
      </c>
      <c r="E23" s="12"/>
    </row>
    <row r="24" spans="1:5" s="1" customFormat="1" ht="12.75" x14ac:dyDescent="0.2">
      <c r="A24" s="88">
        <v>17</v>
      </c>
      <c r="B24" s="7" t="s">
        <v>106</v>
      </c>
      <c r="C24" s="10" t="s">
        <v>6</v>
      </c>
      <c r="D24" s="17" t="s">
        <v>26</v>
      </c>
      <c r="E24" s="12"/>
    </row>
    <row r="25" spans="1:5" s="1" customFormat="1" ht="12.75" x14ac:dyDescent="0.2">
      <c r="A25" s="24">
        <v>18</v>
      </c>
      <c r="B25" s="7" t="s">
        <v>107</v>
      </c>
      <c r="C25" s="8" t="s">
        <v>4</v>
      </c>
      <c r="D25" s="17">
        <v>1.5</v>
      </c>
      <c r="E25" s="12"/>
    </row>
    <row r="26" spans="1:5" s="1" customFormat="1" ht="25.5" x14ac:dyDescent="0.2">
      <c r="A26" s="88">
        <v>19</v>
      </c>
      <c r="B26" s="7" t="s">
        <v>108</v>
      </c>
      <c r="C26" s="10" t="s">
        <v>6</v>
      </c>
      <c r="D26" s="28">
        <v>43862</v>
      </c>
      <c r="E26" s="12"/>
    </row>
    <row r="27" spans="1:5" s="1" customFormat="1" ht="36" x14ac:dyDescent="0.2">
      <c r="A27" s="24">
        <v>20</v>
      </c>
      <c r="B27" s="7" t="s">
        <v>109</v>
      </c>
      <c r="C27" s="10" t="s">
        <v>6</v>
      </c>
      <c r="D27" s="17" t="s">
        <v>290</v>
      </c>
      <c r="E27" s="12"/>
    </row>
    <row r="28" spans="1:5" s="1" customFormat="1" ht="22.5" x14ac:dyDescent="0.2">
      <c r="A28" s="88">
        <v>21</v>
      </c>
      <c r="B28" s="7" t="s">
        <v>110</v>
      </c>
      <c r="C28" s="10" t="s">
        <v>6</v>
      </c>
      <c r="D28" s="58" t="s">
        <v>181</v>
      </c>
      <c r="E28" s="12"/>
    </row>
    <row r="29" spans="1:5" s="1" customFormat="1" ht="14.25" customHeight="1" x14ac:dyDescent="0.2">
      <c r="A29" s="24">
        <v>22</v>
      </c>
      <c r="B29" s="7" t="s">
        <v>111</v>
      </c>
      <c r="C29" s="10" t="s">
        <v>6</v>
      </c>
      <c r="D29" s="17" t="s">
        <v>291</v>
      </c>
      <c r="E29" s="12"/>
    </row>
    <row r="30" spans="1:5" s="1" customFormat="1" ht="26.25" customHeight="1" x14ac:dyDescent="0.2">
      <c r="A30" s="88">
        <v>23</v>
      </c>
      <c r="B30" s="32" t="s">
        <v>104</v>
      </c>
      <c r="C30" s="36" t="s">
        <v>6</v>
      </c>
      <c r="D30" s="87" t="s">
        <v>124</v>
      </c>
      <c r="E30" s="12"/>
    </row>
    <row r="31" spans="1:5" s="1" customFormat="1" ht="12.75" x14ac:dyDescent="0.2">
      <c r="A31" s="24">
        <v>24</v>
      </c>
      <c r="B31" s="7" t="s">
        <v>106</v>
      </c>
      <c r="C31" s="10" t="s">
        <v>6</v>
      </c>
      <c r="D31" s="17" t="s">
        <v>26</v>
      </c>
      <c r="E31" s="12"/>
    </row>
    <row r="32" spans="1:5" s="1" customFormat="1" ht="12.75" x14ac:dyDescent="0.2">
      <c r="A32" s="88">
        <v>25</v>
      </c>
      <c r="B32" s="7" t="s">
        <v>107</v>
      </c>
      <c r="C32" s="8" t="s">
        <v>4</v>
      </c>
      <c r="D32" s="17">
        <v>1.47</v>
      </c>
      <c r="E32" s="12"/>
    </row>
    <row r="33" spans="1:5" s="1" customFormat="1" ht="25.5" x14ac:dyDescent="0.2">
      <c r="A33" s="24">
        <v>26</v>
      </c>
      <c r="B33" s="7" t="s">
        <v>108</v>
      </c>
      <c r="C33" s="10" t="s">
        <v>6</v>
      </c>
      <c r="D33" s="28" t="s">
        <v>272</v>
      </c>
      <c r="E33" s="12"/>
    </row>
    <row r="34" spans="1:5" s="1" customFormat="1" ht="24" x14ac:dyDescent="0.2">
      <c r="A34" s="88">
        <v>27</v>
      </c>
      <c r="B34" s="7" t="s">
        <v>109</v>
      </c>
      <c r="C34" s="10" t="s">
        <v>6</v>
      </c>
      <c r="D34" s="17" t="s">
        <v>273</v>
      </c>
      <c r="E34" s="12"/>
    </row>
    <row r="35" spans="1:5" s="1" customFormat="1" ht="12.75" x14ac:dyDescent="0.2">
      <c r="A35" s="24">
        <v>28</v>
      </c>
      <c r="B35" s="7" t="s">
        <v>110</v>
      </c>
      <c r="C35" s="10" t="s">
        <v>6</v>
      </c>
      <c r="D35" s="17" t="s">
        <v>128</v>
      </c>
      <c r="E35" s="12"/>
    </row>
    <row r="36" spans="1:5" s="1" customFormat="1" ht="13.5" customHeight="1" x14ac:dyDescent="0.2">
      <c r="A36" s="88">
        <v>29</v>
      </c>
      <c r="B36" s="7" t="s">
        <v>111</v>
      </c>
      <c r="C36" s="10" t="s">
        <v>6</v>
      </c>
      <c r="D36" s="17" t="s">
        <v>291</v>
      </c>
      <c r="E36" s="12"/>
    </row>
    <row r="37" spans="1:5" s="1" customFormat="1" ht="13.5" x14ac:dyDescent="0.25">
      <c r="A37" s="24">
        <v>30</v>
      </c>
      <c r="B37" s="32" t="s">
        <v>104</v>
      </c>
      <c r="C37" s="36" t="s">
        <v>6</v>
      </c>
      <c r="D37" s="37" t="s">
        <v>125</v>
      </c>
      <c r="E37" s="12"/>
    </row>
    <row r="38" spans="1:5" s="1" customFormat="1" ht="12.75" x14ac:dyDescent="0.2">
      <c r="A38" s="88">
        <v>31</v>
      </c>
      <c r="B38" s="7" t="s">
        <v>106</v>
      </c>
      <c r="C38" s="10" t="s">
        <v>6</v>
      </c>
      <c r="D38" s="17" t="s">
        <v>26</v>
      </c>
      <c r="E38" s="12"/>
    </row>
    <row r="39" spans="1:5" s="1" customFormat="1" ht="12.75" x14ac:dyDescent="0.2">
      <c r="A39" s="24">
        <v>32</v>
      </c>
      <c r="B39" s="7" t="s">
        <v>107</v>
      </c>
      <c r="C39" s="8" t="s">
        <v>4</v>
      </c>
      <c r="D39" s="17">
        <v>0.2</v>
      </c>
      <c r="E39" s="12"/>
    </row>
    <row r="40" spans="1:5" s="1" customFormat="1" ht="25.5" x14ac:dyDescent="0.2">
      <c r="A40" s="88">
        <v>33</v>
      </c>
      <c r="B40" s="7" t="s">
        <v>108</v>
      </c>
      <c r="C40" s="10" t="s">
        <v>6</v>
      </c>
      <c r="D40" s="28">
        <v>43862</v>
      </c>
      <c r="E40" s="12"/>
    </row>
    <row r="41" spans="1:5" s="1" customFormat="1" ht="28.5" customHeight="1" x14ac:dyDescent="0.2">
      <c r="A41" s="24">
        <v>34</v>
      </c>
      <c r="B41" s="7" t="s">
        <v>109</v>
      </c>
      <c r="C41" s="10" t="s">
        <v>6</v>
      </c>
      <c r="D41" s="17" t="s">
        <v>290</v>
      </c>
      <c r="E41" s="12"/>
    </row>
    <row r="42" spans="1:5" s="1" customFormat="1" ht="12.75" x14ac:dyDescent="0.2">
      <c r="A42" s="88">
        <v>35</v>
      </c>
      <c r="B42" s="7" t="s">
        <v>110</v>
      </c>
      <c r="C42" s="10" t="s">
        <v>6</v>
      </c>
      <c r="D42" s="17" t="s">
        <v>218</v>
      </c>
      <c r="E42" s="12"/>
    </row>
    <row r="43" spans="1:5" s="1" customFormat="1" ht="19.5" customHeight="1" x14ac:dyDescent="0.2">
      <c r="A43" s="24">
        <v>36</v>
      </c>
      <c r="B43" s="7" t="s">
        <v>111</v>
      </c>
      <c r="C43" s="10" t="s">
        <v>6</v>
      </c>
      <c r="D43" s="62" t="s">
        <v>292</v>
      </c>
      <c r="E43" s="12"/>
    </row>
    <row r="44" spans="1:5" s="1" customFormat="1" ht="24.75" customHeight="1" x14ac:dyDescent="0.2">
      <c r="A44" s="88">
        <v>37</v>
      </c>
      <c r="B44" s="32" t="s">
        <v>104</v>
      </c>
      <c r="C44" s="36" t="s">
        <v>6</v>
      </c>
      <c r="D44" s="87" t="s">
        <v>180</v>
      </c>
      <c r="E44" s="12"/>
    </row>
    <row r="45" spans="1:5" s="1" customFormat="1" ht="12.75" x14ac:dyDescent="0.2">
      <c r="A45" s="24">
        <v>38</v>
      </c>
      <c r="B45" s="7" t="s">
        <v>106</v>
      </c>
      <c r="C45" s="10" t="s">
        <v>6</v>
      </c>
      <c r="D45" s="17" t="s">
        <v>26</v>
      </c>
      <c r="E45" s="12"/>
    </row>
    <row r="46" spans="1:5" s="1" customFormat="1" ht="12.75" x14ac:dyDescent="0.2">
      <c r="A46" s="88">
        <v>39</v>
      </c>
      <c r="B46" s="7" t="s">
        <v>107</v>
      </c>
      <c r="C46" s="8" t="s">
        <v>4</v>
      </c>
      <c r="D46" s="17">
        <v>0.1</v>
      </c>
      <c r="E46" s="12"/>
    </row>
    <row r="47" spans="1:5" s="1" customFormat="1" ht="25.5" x14ac:dyDescent="0.2">
      <c r="A47" s="24">
        <v>40</v>
      </c>
      <c r="B47" s="7" t="s">
        <v>108</v>
      </c>
      <c r="C47" s="10" t="s">
        <v>6</v>
      </c>
      <c r="D47" s="28">
        <v>43862</v>
      </c>
      <c r="E47" s="12"/>
    </row>
    <row r="48" spans="1:5" s="1" customFormat="1" ht="26.25" customHeight="1" x14ac:dyDescent="0.2">
      <c r="A48" s="88">
        <v>41</v>
      </c>
      <c r="B48" s="7" t="s">
        <v>109</v>
      </c>
      <c r="C48" s="10" t="s">
        <v>6</v>
      </c>
      <c r="D48" s="17" t="s">
        <v>290</v>
      </c>
      <c r="E48" s="12"/>
    </row>
    <row r="49" spans="1:5" s="1" customFormat="1" ht="12.75" x14ac:dyDescent="0.2">
      <c r="A49" s="24">
        <v>42</v>
      </c>
      <c r="B49" s="7" t="s">
        <v>110</v>
      </c>
      <c r="C49" s="10" t="s">
        <v>6</v>
      </c>
      <c r="D49" s="17" t="s">
        <v>122</v>
      </c>
      <c r="E49" s="12"/>
    </row>
    <row r="50" spans="1:5" s="1" customFormat="1" ht="27" customHeight="1" x14ac:dyDescent="0.2">
      <c r="A50" s="88">
        <v>43</v>
      </c>
      <c r="B50" s="7" t="s">
        <v>111</v>
      </c>
      <c r="C50" s="10" t="s">
        <v>6</v>
      </c>
      <c r="D50" s="104" t="s">
        <v>335</v>
      </c>
      <c r="E50" s="12"/>
    </row>
    <row r="51" spans="1:5" s="1" customFormat="1" ht="24" x14ac:dyDescent="0.2">
      <c r="A51" s="24">
        <v>44</v>
      </c>
      <c r="B51" s="32" t="s">
        <v>104</v>
      </c>
      <c r="C51" s="36" t="s">
        <v>6</v>
      </c>
      <c r="D51" s="87" t="s">
        <v>126</v>
      </c>
      <c r="E51" s="12"/>
    </row>
    <row r="52" spans="1:5" s="1" customFormat="1" ht="12.75" x14ac:dyDescent="0.2">
      <c r="A52" s="88">
        <v>45</v>
      </c>
      <c r="B52" s="7" t="s">
        <v>106</v>
      </c>
      <c r="C52" s="10" t="s">
        <v>6</v>
      </c>
      <c r="D52" s="90" t="s">
        <v>26</v>
      </c>
      <c r="E52" s="12"/>
    </row>
    <row r="53" spans="1:5" s="1" customFormat="1" ht="12.75" x14ac:dyDescent="0.2">
      <c r="A53" s="24">
        <v>46</v>
      </c>
      <c r="B53" s="7" t="s">
        <v>107</v>
      </c>
      <c r="C53" s="8" t="s">
        <v>4</v>
      </c>
      <c r="D53" s="17">
        <v>0.4</v>
      </c>
      <c r="E53" s="12"/>
    </row>
    <row r="54" spans="1:5" s="1" customFormat="1" ht="25.5" x14ac:dyDescent="0.2">
      <c r="A54" s="88">
        <v>47</v>
      </c>
      <c r="B54" s="7" t="s">
        <v>108</v>
      </c>
      <c r="C54" s="10" t="s">
        <v>6</v>
      </c>
      <c r="D54" s="28">
        <v>43862</v>
      </c>
      <c r="E54" s="12"/>
    </row>
    <row r="55" spans="1:5" s="1" customFormat="1" ht="22.5" customHeight="1" x14ac:dyDescent="0.2">
      <c r="A55" s="24">
        <v>48</v>
      </c>
      <c r="B55" s="7" t="s">
        <v>109</v>
      </c>
      <c r="C55" s="10" t="s">
        <v>6</v>
      </c>
      <c r="D55" s="17" t="s">
        <v>290</v>
      </c>
      <c r="E55" s="12"/>
    </row>
    <row r="56" spans="1:5" s="1" customFormat="1" ht="12.75" x14ac:dyDescent="0.2">
      <c r="A56" s="88">
        <v>49</v>
      </c>
      <c r="B56" s="7" t="s">
        <v>110</v>
      </c>
      <c r="C56" s="10" t="s">
        <v>6</v>
      </c>
      <c r="D56" s="17" t="s">
        <v>128</v>
      </c>
      <c r="E56" s="12"/>
    </row>
    <row r="57" spans="1:5" s="1" customFormat="1" ht="24" x14ac:dyDescent="0.2">
      <c r="A57" s="24">
        <v>50</v>
      </c>
      <c r="B57" s="7" t="s">
        <v>111</v>
      </c>
      <c r="C57" s="10" t="s">
        <v>6</v>
      </c>
      <c r="D57" s="104" t="s">
        <v>293</v>
      </c>
      <c r="E57" s="12"/>
    </row>
    <row r="58" spans="1:5" s="1" customFormat="1" ht="12.75" x14ac:dyDescent="0.2">
      <c r="A58" s="88">
        <v>51</v>
      </c>
      <c r="B58" s="32" t="s">
        <v>104</v>
      </c>
      <c r="C58" s="36" t="s">
        <v>6</v>
      </c>
      <c r="D58" s="87" t="s">
        <v>129</v>
      </c>
      <c r="E58" s="12"/>
    </row>
    <row r="59" spans="1:5" s="1" customFormat="1" ht="12.75" x14ac:dyDescent="0.2">
      <c r="A59" s="24">
        <v>52</v>
      </c>
      <c r="B59" s="7" t="s">
        <v>106</v>
      </c>
      <c r="C59" s="10" t="s">
        <v>6</v>
      </c>
      <c r="D59" s="90" t="s">
        <v>26</v>
      </c>
      <c r="E59" s="12"/>
    </row>
    <row r="60" spans="1:5" s="1" customFormat="1" ht="12.75" x14ac:dyDescent="0.2">
      <c r="A60" s="88">
        <v>53</v>
      </c>
      <c r="B60" s="7" t="s">
        <v>107</v>
      </c>
      <c r="C60" s="8" t="s">
        <v>4</v>
      </c>
      <c r="D60" s="17">
        <v>2.11</v>
      </c>
      <c r="E60" s="12"/>
    </row>
    <row r="61" spans="1:5" s="1" customFormat="1" ht="25.5" x14ac:dyDescent="0.2">
      <c r="A61" s="24">
        <v>54</v>
      </c>
      <c r="B61" s="7" t="s">
        <v>108</v>
      </c>
      <c r="C61" s="10" t="s">
        <v>6</v>
      </c>
      <c r="D61" s="28">
        <v>43862</v>
      </c>
      <c r="E61" s="12"/>
    </row>
    <row r="62" spans="1:5" s="1" customFormat="1" ht="26.25" customHeight="1" x14ac:dyDescent="0.2">
      <c r="A62" s="88">
        <v>55</v>
      </c>
      <c r="B62" s="7" t="s">
        <v>109</v>
      </c>
      <c r="C62" s="10" t="s">
        <v>6</v>
      </c>
      <c r="D62" s="17" t="s">
        <v>290</v>
      </c>
      <c r="E62" s="12"/>
    </row>
    <row r="63" spans="1:5" s="1" customFormat="1" ht="12.75" x14ac:dyDescent="0.2">
      <c r="A63" s="24">
        <v>56</v>
      </c>
      <c r="B63" s="7" t="s">
        <v>110</v>
      </c>
      <c r="C63" s="10" t="s">
        <v>6</v>
      </c>
      <c r="D63" s="17" t="s">
        <v>128</v>
      </c>
      <c r="E63" s="12"/>
    </row>
    <row r="64" spans="1:5" s="1" customFormat="1" ht="16.5" customHeight="1" x14ac:dyDescent="0.2">
      <c r="A64" s="88">
        <v>57</v>
      </c>
      <c r="B64" s="7" t="s">
        <v>111</v>
      </c>
      <c r="C64" s="10" t="s">
        <v>6</v>
      </c>
      <c r="D64" s="104" t="s">
        <v>291</v>
      </c>
      <c r="E64" s="12"/>
    </row>
    <row r="65" spans="1:5" s="1" customFormat="1" ht="40.5" x14ac:dyDescent="0.25">
      <c r="A65" s="24">
        <v>58</v>
      </c>
      <c r="B65" s="32" t="s">
        <v>104</v>
      </c>
      <c r="C65" s="36" t="s">
        <v>6</v>
      </c>
      <c r="D65" s="37" t="s">
        <v>130</v>
      </c>
      <c r="E65" s="12"/>
    </row>
    <row r="66" spans="1:5" s="1" customFormat="1" ht="12.75" x14ac:dyDescent="0.2">
      <c r="A66" s="88">
        <v>59</v>
      </c>
      <c r="B66" s="7" t="s">
        <v>106</v>
      </c>
      <c r="C66" s="10" t="s">
        <v>6</v>
      </c>
      <c r="D66" s="90" t="s">
        <v>26</v>
      </c>
      <c r="E66" s="12"/>
    </row>
    <row r="67" spans="1:5" s="1" customFormat="1" ht="12.75" x14ac:dyDescent="0.2">
      <c r="A67" s="24">
        <v>60</v>
      </c>
      <c r="B67" s="7" t="s">
        <v>107</v>
      </c>
      <c r="C67" s="8" t="s">
        <v>4</v>
      </c>
      <c r="D67" s="17">
        <v>3.42</v>
      </c>
      <c r="E67" s="12"/>
    </row>
    <row r="68" spans="1:5" s="1" customFormat="1" ht="25.5" x14ac:dyDescent="0.2">
      <c r="A68" s="88">
        <v>61</v>
      </c>
      <c r="B68" s="7" t="s">
        <v>108</v>
      </c>
      <c r="C68" s="10" t="s">
        <v>6</v>
      </c>
      <c r="D68" s="28">
        <v>43862</v>
      </c>
      <c r="E68" s="12"/>
    </row>
    <row r="69" spans="1:5" s="1" customFormat="1" ht="28.5" customHeight="1" x14ac:dyDescent="0.2">
      <c r="A69" s="24">
        <v>62</v>
      </c>
      <c r="B69" s="7" t="s">
        <v>109</v>
      </c>
      <c r="C69" s="10" t="s">
        <v>6</v>
      </c>
      <c r="D69" s="17" t="s">
        <v>290</v>
      </c>
      <c r="E69" s="12"/>
    </row>
    <row r="70" spans="1:5" s="1" customFormat="1" ht="27" customHeight="1" x14ac:dyDescent="0.2">
      <c r="A70" s="88">
        <v>63</v>
      </c>
      <c r="B70" s="7" t="s">
        <v>110</v>
      </c>
      <c r="C70" s="10" t="s">
        <v>6</v>
      </c>
      <c r="D70" s="17" t="s">
        <v>131</v>
      </c>
      <c r="E70" s="12"/>
    </row>
    <row r="71" spans="1:5" s="1" customFormat="1" ht="16.5" customHeight="1" x14ac:dyDescent="0.2">
      <c r="A71" s="24">
        <v>64</v>
      </c>
      <c r="B71" s="7" t="s">
        <v>111</v>
      </c>
      <c r="C71" s="10" t="s">
        <v>6</v>
      </c>
      <c r="D71" s="104" t="s">
        <v>291</v>
      </c>
      <c r="E71" s="12"/>
    </row>
    <row r="72" spans="1:5" ht="24" x14ac:dyDescent="0.25">
      <c r="A72" s="88">
        <v>65</v>
      </c>
      <c r="B72" s="32" t="s">
        <v>104</v>
      </c>
      <c r="C72" s="36" t="s">
        <v>6</v>
      </c>
      <c r="D72" s="38" t="s">
        <v>315</v>
      </c>
    </row>
    <row r="73" spans="1:5" x14ac:dyDescent="0.25">
      <c r="A73" s="24">
        <v>66</v>
      </c>
      <c r="B73" s="7" t="s">
        <v>106</v>
      </c>
      <c r="C73" s="10" t="s">
        <v>6</v>
      </c>
      <c r="D73" s="90" t="s">
        <v>26</v>
      </c>
    </row>
    <row r="74" spans="1:5" x14ac:dyDescent="0.25">
      <c r="A74" s="88">
        <v>67</v>
      </c>
      <c r="B74" s="7" t="s">
        <v>107</v>
      </c>
      <c r="C74" s="8" t="s">
        <v>4</v>
      </c>
      <c r="D74" s="17">
        <v>0.09</v>
      </c>
    </row>
    <row r="75" spans="1:5" ht="26.25" x14ac:dyDescent="0.25">
      <c r="A75" s="24">
        <v>68</v>
      </c>
      <c r="B75" s="7" t="s">
        <v>108</v>
      </c>
      <c r="C75" s="10" t="s">
        <v>6</v>
      </c>
      <c r="D75" s="28" t="s">
        <v>334</v>
      </c>
    </row>
    <row r="76" spans="1:5" ht="28.5" customHeight="1" x14ac:dyDescent="0.25">
      <c r="A76" s="88">
        <v>69</v>
      </c>
      <c r="B76" s="7" t="s">
        <v>109</v>
      </c>
      <c r="C76" s="10" t="s">
        <v>6</v>
      </c>
      <c r="D76" s="62" t="s">
        <v>294</v>
      </c>
    </row>
    <row r="77" spans="1:5" x14ac:dyDescent="0.25">
      <c r="A77" s="24">
        <v>70</v>
      </c>
      <c r="B77" s="7" t="s">
        <v>110</v>
      </c>
      <c r="C77" s="10" t="s">
        <v>6</v>
      </c>
      <c r="D77" s="62" t="s">
        <v>132</v>
      </c>
    </row>
    <row r="78" spans="1:5" ht="15.75" customHeight="1" x14ac:dyDescent="0.25">
      <c r="A78" s="88">
        <v>71</v>
      </c>
      <c r="B78" s="7" t="s">
        <v>111</v>
      </c>
      <c r="C78" s="10" t="s">
        <v>6</v>
      </c>
      <c r="D78" s="92" t="s">
        <v>291</v>
      </c>
    </row>
    <row r="79" spans="1:5" ht="24" x14ac:dyDescent="0.25">
      <c r="A79" s="88">
        <v>79</v>
      </c>
      <c r="B79" s="32" t="s">
        <v>104</v>
      </c>
      <c r="C79" s="36" t="s">
        <v>6</v>
      </c>
      <c r="D79" s="95" t="s">
        <v>316</v>
      </c>
    </row>
    <row r="80" spans="1:5" x14ac:dyDescent="0.25">
      <c r="A80" s="24">
        <v>80</v>
      </c>
      <c r="B80" s="7" t="s">
        <v>106</v>
      </c>
      <c r="C80" s="10" t="s">
        <v>6</v>
      </c>
      <c r="D80" s="96" t="s">
        <v>26</v>
      </c>
    </row>
    <row r="81" spans="1:4" x14ac:dyDescent="0.25">
      <c r="A81" s="88">
        <v>81</v>
      </c>
      <c r="B81" s="7" t="s">
        <v>107</v>
      </c>
      <c r="C81" s="8" t="s">
        <v>4</v>
      </c>
      <c r="D81" s="62">
        <v>0.22</v>
      </c>
    </row>
    <row r="82" spans="1:4" ht="26.25" x14ac:dyDescent="0.25">
      <c r="A82" s="24">
        <v>82</v>
      </c>
      <c r="B82" s="7" t="s">
        <v>108</v>
      </c>
      <c r="C82" s="10" t="s">
        <v>6</v>
      </c>
      <c r="D82" s="91">
        <v>43862</v>
      </c>
    </row>
    <row r="83" spans="1:4" ht="28.5" customHeight="1" x14ac:dyDescent="0.25">
      <c r="A83" s="88">
        <v>83</v>
      </c>
      <c r="B83" s="7" t="s">
        <v>109</v>
      </c>
      <c r="C83" s="10" t="s">
        <v>6</v>
      </c>
      <c r="D83" s="62" t="s">
        <v>294</v>
      </c>
    </row>
    <row r="84" spans="1:4" x14ac:dyDescent="0.25">
      <c r="A84" s="24">
        <v>98</v>
      </c>
      <c r="B84" s="7" t="s">
        <v>110</v>
      </c>
      <c r="C84" s="10" t="s">
        <v>6</v>
      </c>
      <c r="D84" s="62" t="s">
        <v>128</v>
      </c>
    </row>
    <row r="85" spans="1:4" x14ac:dyDescent="0.25">
      <c r="A85" s="24">
        <v>99</v>
      </c>
      <c r="B85" s="7" t="s">
        <v>111</v>
      </c>
      <c r="C85" s="10" t="s">
        <v>6</v>
      </c>
      <c r="D85" s="92" t="s">
        <v>291</v>
      </c>
    </row>
    <row r="86" spans="1:4" ht="24" x14ac:dyDescent="0.25">
      <c r="A86" s="24">
        <v>79</v>
      </c>
      <c r="B86" s="32" t="s">
        <v>104</v>
      </c>
      <c r="C86" s="36" t="s">
        <v>6</v>
      </c>
      <c r="D86" s="38" t="s">
        <v>313</v>
      </c>
    </row>
    <row r="87" spans="1:4" x14ac:dyDescent="0.25">
      <c r="A87" s="88">
        <v>80</v>
      </c>
      <c r="B87" s="7" t="s">
        <v>106</v>
      </c>
      <c r="C87" s="10" t="s">
        <v>6</v>
      </c>
      <c r="D87" s="90" t="s">
        <v>26</v>
      </c>
    </row>
    <row r="88" spans="1:4" x14ac:dyDescent="0.25">
      <c r="A88" s="24">
        <v>81</v>
      </c>
      <c r="B88" s="7" t="s">
        <v>226</v>
      </c>
      <c r="C88" s="8" t="s">
        <v>4</v>
      </c>
      <c r="D88" s="62">
        <v>0.28999999999999998</v>
      </c>
    </row>
    <row r="89" spans="1:4" ht="26.25" x14ac:dyDescent="0.25">
      <c r="A89" s="88">
        <v>82</v>
      </c>
      <c r="B89" s="7" t="s">
        <v>108</v>
      </c>
      <c r="C89" s="10" t="s">
        <v>6</v>
      </c>
      <c r="D89" s="91">
        <v>43831</v>
      </c>
    </row>
    <row r="90" spans="1:4" ht="28.5" customHeight="1" x14ac:dyDescent="0.25">
      <c r="A90" s="24">
        <v>83</v>
      </c>
      <c r="B90" s="65" t="s">
        <v>109</v>
      </c>
      <c r="C90" s="16" t="s">
        <v>6</v>
      </c>
      <c r="D90" s="62" t="s">
        <v>294</v>
      </c>
    </row>
    <row r="91" spans="1:4" x14ac:dyDescent="0.25">
      <c r="A91" s="88">
        <v>84</v>
      </c>
      <c r="B91" s="7" t="s">
        <v>110</v>
      </c>
      <c r="C91" s="10" t="s">
        <v>6</v>
      </c>
      <c r="D91" s="17" t="s">
        <v>268</v>
      </c>
    </row>
    <row r="92" spans="1:4" x14ac:dyDescent="0.25">
      <c r="A92" s="24">
        <v>85</v>
      </c>
      <c r="B92" s="7" t="s">
        <v>111</v>
      </c>
      <c r="C92" s="10" t="s">
        <v>6</v>
      </c>
      <c r="D92" s="17" t="s">
        <v>297</v>
      </c>
    </row>
    <row r="93" spans="1:4" ht="24.75" x14ac:dyDescent="0.25">
      <c r="A93" s="97">
        <v>86</v>
      </c>
      <c r="B93" s="32" t="s">
        <v>104</v>
      </c>
      <c r="C93" s="36" t="s">
        <v>6</v>
      </c>
      <c r="D93" s="99" t="s">
        <v>277</v>
      </c>
    </row>
    <row r="94" spans="1:4" x14ac:dyDescent="0.25">
      <c r="A94" s="24">
        <v>87</v>
      </c>
      <c r="B94" s="7" t="s">
        <v>106</v>
      </c>
      <c r="C94" s="10" t="s">
        <v>6</v>
      </c>
      <c r="D94" s="98" t="s">
        <v>278</v>
      </c>
    </row>
    <row r="95" spans="1:4" ht="24.75" x14ac:dyDescent="0.25">
      <c r="A95" s="97">
        <v>88</v>
      </c>
      <c r="B95" s="7" t="s">
        <v>226</v>
      </c>
      <c r="C95" s="8" t="s">
        <v>4</v>
      </c>
      <c r="D95" s="62" t="s">
        <v>296</v>
      </c>
    </row>
    <row r="96" spans="1:4" ht="26.25" x14ac:dyDescent="0.25">
      <c r="A96" s="24">
        <v>89</v>
      </c>
      <c r="B96" s="7" t="s">
        <v>108</v>
      </c>
      <c r="C96" s="10" t="s">
        <v>6</v>
      </c>
      <c r="D96" s="28">
        <v>43831</v>
      </c>
    </row>
    <row r="97" spans="1:4" ht="27" customHeight="1" x14ac:dyDescent="0.25">
      <c r="A97" s="97">
        <v>90</v>
      </c>
      <c r="B97" s="65" t="s">
        <v>109</v>
      </c>
      <c r="C97" s="16" t="s">
        <v>6</v>
      </c>
      <c r="D97" s="62" t="s">
        <v>295</v>
      </c>
    </row>
    <row r="98" spans="1:4" x14ac:dyDescent="0.25">
      <c r="A98" s="24">
        <v>91</v>
      </c>
      <c r="B98" s="7" t="s">
        <v>110</v>
      </c>
      <c r="C98" s="10" t="s">
        <v>6</v>
      </c>
      <c r="D98" s="62" t="s">
        <v>128</v>
      </c>
    </row>
    <row r="99" spans="1:4" x14ac:dyDescent="0.25">
      <c r="A99" s="97">
        <v>92</v>
      </c>
      <c r="B99" s="7" t="s">
        <v>111</v>
      </c>
      <c r="C99" s="10" t="s">
        <v>6</v>
      </c>
      <c r="D99" s="17" t="s">
        <v>291</v>
      </c>
    </row>
    <row r="100" spans="1:4" ht="24.75" x14ac:dyDescent="0.25">
      <c r="A100" s="24">
        <v>93</v>
      </c>
      <c r="B100" s="32" t="s">
        <v>104</v>
      </c>
      <c r="C100" s="36" t="s">
        <v>6</v>
      </c>
      <c r="D100" s="99" t="s">
        <v>279</v>
      </c>
    </row>
    <row r="101" spans="1:4" x14ac:dyDescent="0.25">
      <c r="A101" s="97">
        <v>94</v>
      </c>
      <c r="B101" s="7" t="s">
        <v>106</v>
      </c>
      <c r="C101" s="10" t="s">
        <v>6</v>
      </c>
      <c r="D101" s="17" t="s">
        <v>76</v>
      </c>
    </row>
    <row r="102" spans="1:4" ht="24.75" x14ac:dyDescent="0.25">
      <c r="A102" s="24">
        <v>95</v>
      </c>
      <c r="B102" s="7" t="s">
        <v>226</v>
      </c>
      <c r="C102" s="8" t="s">
        <v>4</v>
      </c>
      <c r="D102" s="62" t="s">
        <v>298</v>
      </c>
    </row>
    <row r="103" spans="1:4" ht="26.25" x14ac:dyDescent="0.25">
      <c r="A103" s="97">
        <v>96</v>
      </c>
      <c r="B103" s="7" t="s">
        <v>108</v>
      </c>
      <c r="C103" s="10" t="s">
        <v>6</v>
      </c>
      <c r="D103" s="28">
        <v>43831</v>
      </c>
    </row>
    <row r="104" spans="1:4" ht="27" customHeight="1" x14ac:dyDescent="0.25">
      <c r="A104" s="24">
        <v>97</v>
      </c>
      <c r="B104" s="65" t="s">
        <v>109</v>
      </c>
      <c r="C104" s="16" t="s">
        <v>6</v>
      </c>
      <c r="D104" s="92" t="s">
        <v>299</v>
      </c>
    </row>
    <row r="105" spans="1:4" x14ac:dyDescent="0.25">
      <c r="A105" s="97">
        <v>98</v>
      </c>
      <c r="B105" s="7" t="s">
        <v>110</v>
      </c>
      <c r="C105" s="10" t="s">
        <v>6</v>
      </c>
      <c r="D105" s="62" t="s">
        <v>128</v>
      </c>
    </row>
    <row r="106" spans="1:4" x14ac:dyDescent="0.25">
      <c r="A106" s="24">
        <v>99</v>
      </c>
      <c r="B106" s="7" t="s">
        <v>111</v>
      </c>
      <c r="C106" s="10" t="s">
        <v>6</v>
      </c>
      <c r="D106" s="17" t="s">
        <v>291</v>
      </c>
    </row>
    <row r="107" spans="1:4" ht="24.75" x14ac:dyDescent="0.25">
      <c r="A107" s="97">
        <v>100</v>
      </c>
      <c r="B107" s="32" t="s">
        <v>104</v>
      </c>
      <c r="C107" s="36" t="s">
        <v>6</v>
      </c>
      <c r="D107" s="99" t="s">
        <v>280</v>
      </c>
    </row>
    <row r="108" spans="1:4" x14ac:dyDescent="0.25">
      <c r="A108" s="24">
        <v>101</v>
      </c>
      <c r="B108" s="7" t="s">
        <v>106</v>
      </c>
      <c r="C108" s="10" t="s">
        <v>6</v>
      </c>
      <c r="D108" s="17" t="s">
        <v>281</v>
      </c>
    </row>
    <row r="109" spans="1:4" x14ac:dyDescent="0.25">
      <c r="A109" s="97">
        <v>102</v>
      </c>
      <c r="B109" s="7" t="s">
        <v>226</v>
      </c>
      <c r="C109" s="8" t="s">
        <v>4</v>
      </c>
      <c r="D109" s="62">
        <v>15.14</v>
      </c>
    </row>
    <row r="110" spans="1:4" ht="26.25" x14ac:dyDescent="0.25">
      <c r="A110" s="24">
        <v>103</v>
      </c>
      <c r="B110" s="7" t="s">
        <v>108</v>
      </c>
      <c r="C110" s="10" t="s">
        <v>6</v>
      </c>
      <c r="D110" s="28">
        <v>43831</v>
      </c>
    </row>
    <row r="111" spans="1:4" ht="27" customHeight="1" x14ac:dyDescent="0.25">
      <c r="A111" s="97">
        <v>104</v>
      </c>
      <c r="B111" s="65" t="s">
        <v>109</v>
      </c>
      <c r="C111" s="16" t="s">
        <v>6</v>
      </c>
      <c r="D111" s="92" t="s">
        <v>299</v>
      </c>
    </row>
    <row r="112" spans="1:4" x14ac:dyDescent="0.25">
      <c r="A112" s="24">
        <v>105</v>
      </c>
      <c r="B112" s="7" t="s">
        <v>110</v>
      </c>
      <c r="C112" s="10" t="s">
        <v>6</v>
      </c>
      <c r="D112" s="62" t="s">
        <v>128</v>
      </c>
    </row>
    <row r="113" spans="1:4" x14ac:dyDescent="0.25">
      <c r="A113" s="97">
        <v>106</v>
      </c>
      <c r="B113" s="7" t="s">
        <v>111</v>
      </c>
      <c r="C113" s="10" t="s">
        <v>6</v>
      </c>
      <c r="D113" s="17" t="s">
        <v>291</v>
      </c>
    </row>
    <row r="114" spans="1:4" ht="24.75" x14ac:dyDescent="0.25">
      <c r="A114" s="24">
        <v>107</v>
      </c>
      <c r="B114" s="32" t="s">
        <v>104</v>
      </c>
      <c r="C114" s="36" t="s">
        <v>6</v>
      </c>
      <c r="D114" s="99" t="s">
        <v>282</v>
      </c>
    </row>
    <row r="115" spans="1:4" x14ac:dyDescent="0.25">
      <c r="A115" s="97">
        <v>108</v>
      </c>
      <c r="B115" s="7" t="s">
        <v>106</v>
      </c>
      <c r="C115" s="10" t="s">
        <v>6</v>
      </c>
      <c r="D115" s="17" t="s">
        <v>281</v>
      </c>
    </row>
    <row r="116" spans="1:4" x14ac:dyDescent="0.25">
      <c r="A116" s="24">
        <v>109</v>
      </c>
      <c r="B116" s="7" t="s">
        <v>226</v>
      </c>
      <c r="C116" s="8" t="s">
        <v>4</v>
      </c>
      <c r="D116" s="62">
        <v>21.48</v>
      </c>
    </row>
    <row r="117" spans="1:4" ht="26.25" x14ac:dyDescent="0.25">
      <c r="A117" s="97">
        <v>110</v>
      </c>
      <c r="B117" s="7" t="s">
        <v>108</v>
      </c>
      <c r="C117" s="10" t="s">
        <v>6</v>
      </c>
      <c r="D117" s="28">
        <v>43831</v>
      </c>
    </row>
    <row r="118" spans="1:4" ht="39" customHeight="1" x14ac:dyDescent="0.25">
      <c r="A118" s="24">
        <v>111</v>
      </c>
      <c r="B118" s="65" t="s">
        <v>109</v>
      </c>
      <c r="C118" s="16" t="s">
        <v>6</v>
      </c>
      <c r="D118" s="92" t="s">
        <v>300</v>
      </c>
    </row>
    <row r="119" spans="1:4" x14ac:dyDescent="0.25">
      <c r="A119" s="97">
        <v>112</v>
      </c>
      <c r="B119" s="7" t="s">
        <v>110</v>
      </c>
      <c r="C119" s="10" t="s">
        <v>6</v>
      </c>
      <c r="D119" s="62" t="s">
        <v>128</v>
      </c>
    </row>
    <row r="120" spans="1:4" x14ac:dyDescent="0.25">
      <c r="A120" s="24">
        <v>113</v>
      </c>
      <c r="B120" s="7" t="s">
        <v>111</v>
      </c>
      <c r="C120" s="10" t="s">
        <v>6</v>
      </c>
      <c r="D120" s="17" t="s">
        <v>291</v>
      </c>
    </row>
    <row r="121" spans="1:4" ht="24.75" x14ac:dyDescent="0.25">
      <c r="A121" s="97">
        <v>114</v>
      </c>
      <c r="B121" s="32" t="s">
        <v>104</v>
      </c>
      <c r="C121" s="36" t="s">
        <v>6</v>
      </c>
      <c r="D121" s="99" t="s">
        <v>283</v>
      </c>
    </row>
    <row r="122" spans="1:4" x14ac:dyDescent="0.25">
      <c r="A122" s="24">
        <v>115</v>
      </c>
      <c r="B122" s="7" t="s">
        <v>106</v>
      </c>
      <c r="C122" s="10" t="s">
        <v>6</v>
      </c>
      <c r="D122" s="17" t="s">
        <v>281</v>
      </c>
    </row>
    <row r="123" spans="1:4" x14ac:dyDescent="0.25">
      <c r="A123" s="97">
        <v>116</v>
      </c>
      <c r="B123" s="7" t="s">
        <v>226</v>
      </c>
      <c r="C123" s="8" t="s">
        <v>4</v>
      </c>
      <c r="D123" s="62">
        <v>11.8</v>
      </c>
    </row>
    <row r="124" spans="1:4" ht="26.25" x14ac:dyDescent="0.25">
      <c r="A124" s="24">
        <v>117</v>
      </c>
      <c r="B124" s="7" t="s">
        <v>108</v>
      </c>
      <c r="C124" s="10" t="s">
        <v>6</v>
      </c>
      <c r="D124" s="28">
        <v>43282</v>
      </c>
    </row>
    <row r="125" spans="1:4" ht="50.25" customHeight="1" x14ac:dyDescent="0.25">
      <c r="A125" s="97">
        <v>118</v>
      </c>
      <c r="B125" s="65" t="s">
        <v>109</v>
      </c>
      <c r="C125" s="16" t="s">
        <v>6</v>
      </c>
      <c r="D125" s="92" t="s">
        <v>269</v>
      </c>
    </row>
    <row r="126" spans="1:4" x14ac:dyDescent="0.25">
      <c r="A126" s="24">
        <v>119</v>
      </c>
      <c r="B126" s="7" t="s">
        <v>110</v>
      </c>
      <c r="C126" s="10" t="s">
        <v>6</v>
      </c>
      <c r="D126" s="62" t="s">
        <v>128</v>
      </c>
    </row>
    <row r="127" spans="1:4" x14ac:dyDescent="0.25">
      <c r="A127" s="97">
        <v>120</v>
      </c>
      <c r="B127" s="7" t="s">
        <v>111</v>
      </c>
      <c r="C127" s="10" t="s">
        <v>6</v>
      </c>
      <c r="D127" s="17" t="s">
        <v>291</v>
      </c>
    </row>
  </sheetData>
  <mergeCells count="6">
    <mergeCell ref="A6:D6"/>
    <mergeCell ref="A5:D5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88" zoomScale="120" zoomScaleNormal="120" workbookViewId="0">
      <selection activeCell="D30" sqref="D30"/>
    </sheetView>
  </sheetViews>
  <sheetFormatPr defaultRowHeight="15" x14ac:dyDescent="0.25"/>
  <cols>
    <col min="1" max="1" width="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9.75" customHeight="1" x14ac:dyDescent="0.2">
      <c r="A4" s="139"/>
      <c r="B4" s="139"/>
      <c r="C4" s="139"/>
      <c r="D4" s="139"/>
      <c r="E4" s="12"/>
    </row>
    <row r="5" spans="1:5" s="1" customFormat="1" ht="12.75" customHeight="1" x14ac:dyDescent="0.2">
      <c r="A5" s="132" t="s">
        <v>237</v>
      </c>
      <c r="B5" s="132"/>
      <c r="C5" s="132"/>
      <c r="D5" s="132"/>
      <c r="E5" s="12"/>
    </row>
    <row r="6" spans="1:5" s="1" customFormat="1" ht="22.5" customHeight="1" x14ac:dyDescent="0.2">
      <c r="A6" s="164" t="s">
        <v>238</v>
      </c>
      <c r="B6" s="165"/>
      <c r="C6" s="165"/>
      <c r="D6" s="166"/>
      <c r="E6" s="12"/>
    </row>
    <row r="7" spans="1:5" s="1" customFormat="1" ht="17.25" customHeight="1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83">
        <v>1</v>
      </c>
      <c r="B8" s="84" t="s">
        <v>39</v>
      </c>
      <c r="C8" s="85" t="s">
        <v>6</v>
      </c>
      <c r="D8" s="18">
        <v>44256</v>
      </c>
      <c r="E8" s="12"/>
    </row>
    <row r="9" spans="1:5" s="1" customFormat="1" ht="17.25" customHeight="1" x14ac:dyDescent="0.2">
      <c r="A9" s="24">
        <v>2</v>
      </c>
      <c r="B9" s="32" t="s">
        <v>133</v>
      </c>
      <c r="C9" s="85" t="s">
        <v>6</v>
      </c>
      <c r="D9" s="82" t="s">
        <v>239</v>
      </c>
      <c r="E9" s="12"/>
    </row>
    <row r="10" spans="1:5" s="1" customFormat="1" ht="12.75" x14ac:dyDescent="0.2">
      <c r="A10" s="83">
        <v>3</v>
      </c>
      <c r="B10" s="25" t="s">
        <v>240</v>
      </c>
      <c r="C10" s="26" t="s">
        <v>6</v>
      </c>
      <c r="D10" s="17" t="s">
        <v>241</v>
      </c>
      <c r="E10" s="12"/>
    </row>
    <row r="11" spans="1:5" s="1" customFormat="1" ht="12.75" x14ac:dyDescent="0.2">
      <c r="A11" s="24">
        <v>4</v>
      </c>
      <c r="B11" s="25" t="s">
        <v>69</v>
      </c>
      <c r="C11" s="26" t="s">
        <v>6</v>
      </c>
      <c r="D11" s="17" t="s">
        <v>76</v>
      </c>
      <c r="E11" s="12"/>
    </row>
    <row r="12" spans="1:5" s="1" customFormat="1" ht="12.75" x14ac:dyDescent="0.2">
      <c r="A12" s="83">
        <v>5</v>
      </c>
      <c r="B12" s="25" t="s">
        <v>242</v>
      </c>
      <c r="C12" s="17" t="s">
        <v>4</v>
      </c>
      <c r="D12" s="17" t="s">
        <v>301</v>
      </c>
      <c r="E12" s="12"/>
    </row>
    <row r="13" spans="1:5" s="1" customFormat="1" ht="24" x14ac:dyDescent="0.2">
      <c r="A13" s="24">
        <v>6</v>
      </c>
      <c r="B13" s="25" t="s">
        <v>243</v>
      </c>
      <c r="C13" s="26" t="s">
        <v>6</v>
      </c>
      <c r="D13" s="17" t="s">
        <v>244</v>
      </c>
      <c r="E13" s="12"/>
    </row>
    <row r="14" spans="1:5" s="1" customFormat="1" ht="24" x14ac:dyDescent="0.2">
      <c r="A14" s="83">
        <v>7</v>
      </c>
      <c r="B14" s="25" t="s">
        <v>245</v>
      </c>
      <c r="C14" s="26" t="s">
        <v>6</v>
      </c>
      <c r="D14" s="17" t="s">
        <v>246</v>
      </c>
      <c r="E14" s="12"/>
    </row>
    <row r="15" spans="1:5" s="1" customFormat="1" ht="25.5" customHeight="1" x14ac:dyDescent="0.2">
      <c r="A15" s="24">
        <v>8</v>
      </c>
      <c r="B15" s="25" t="s">
        <v>247</v>
      </c>
      <c r="C15" s="26" t="s">
        <v>6</v>
      </c>
      <c r="D15" s="92" t="s">
        <v>302</v>
      </c>
      <c r="E15" s="12"/>
    </row>
    <row r="16" spans="1:5" s="1" customFormat="1" ht="14.25" customHeight="1" x14ac:dyDescent="0.2">
      <c r="A16" s="83">
        <v>9</v>
      </c>
      <c r="B16" s="40" t="s">
        <v>248</v>
      </c>
      <c r="C16" s="41" t="s">
        <v>6</v>
      </c>
      <c r="D16" s="28">
        <v>43831</v>
      </c>
      <c r="E16" s="12"/>
    </row>
    <row r="17" spans="1:5" s="1" customFormat="1" ht="24" x14ac:dyDescent="0.2">
      <c r="A17" s="24">
        <v>10</v>
      </c>
      <c r="B17" s="25" t="s">
        <v>249</v>
      </c>
      <c r="C17" s="26" t="s">
        <v>6</v>
      </c>
      <c r="D17" s="43">
        <v>3.0700000000000002E-2</v>
      </c>
      <c r="E17" s="12"/>
    </row>
    <row r="18" spans="1:5" s="1" customFormat="1" ht="24.75" customHeight="1" x14ac:dyDescent="0.2">
      <c r="A18" s="83">
        <v>11</v>
      </c>
      <c r="B18" s="84" t="s">
        <v>250</v>
      </c>
      <c r="C18" s="85" t="s">
        <v>6</v>
      </c>
      <c r="D18" s="43">
        <v>3.0700000000000002E-2</v>
      </c>
      <c r="E18" s="12"/>
    </row>
    <row r="19" spans="1:5" ht="28.5" customHeight="1" x14ac:dyDescent="0.25">
      <c r="A19" s="146" t="s">
        <v>251</v>
      </c>
      <c r="B19" s="146"/>
      <c r="C19" s="146"/>
      <c r="D19" s="146"/>
    </row>
    <row r="20" spans="1:5" ht="42" customHeight="1" x14ac:dyDescent="0.25">
      <c r="A20" s="24">
        <v>12</v>
      </c>
      <c r="B20" s="40" t="s">
        <v>251</v>
      </c>
      <c r="C20" s="26" t="s">
        <v>6</v>
      </c>
      <c r="D20" s="76" t="s">
        <v>325</v>
      </c>
      <c r="E20" s="42"/>
    </row>
    <row r="21" spans="1:5" ht="15" customHeight="1" x14ac:dyDescent="0.25">
      <c r="A21" s="154"/>
      <c r="B21" s="147"/>
      <c r="C21" s="147"/>
      <c r="D21" s="155"/>
      <c r="E21" s="42"/>
    </row>
    <row r="22" spans="1:5" x14ac:dyDescent="0.25">
      <c r="A22" s="24">
        <v>13</v>
      </c>
      <c r="B22" s="32" t="s">
        <v>133</v>
      </c>
      <c r="C22" s="85" t="s">
        <v>6</v>
      </c>
      <c r="D22" s="82" t="s">
        <v>252</v>
      </c>
    </row>
    <row r="23" spans="1:5" ht="16.5" customHeight="1" x14ac:dyDescent="0.25">
      <c r="A23" s="83">
        <v>14</v>
      </c>
      <c r="B23" s="25" t="s">
        <v>240</v>
      </c>
      <c r="C23" s="26" t="s">
        <v>6</v>
      </c>
      <c r="D23" s="17" t="s">
        <v>253</v>
      </c>
    </row>
    <row r="24" spans="1:5" ht="24" customHeight="1" x14ac:dyDescent="0.25">
      <c r="A24" s="156">
        <v>15</v>
      </c>
      <c r="B24" s="158" t="s">
        <v>69</v>
      </c>
      <c r="C24" s="162" t="s">
        <v>6</v>
      </c>
      <c r="D24" s="77" t="s">
        <v>254</v>
      </c>
    </row>
    <row r="25" spans="1:5" ht="22.5" customHeight="1" x14ac:dyDescent="0.25">
      <c r="A25" s="157"/>
      <c r="B25" s="159"/>
      <c r="C25" s="163"/>
      <c r="D25" s="78" t="s">
        <v>255</v>
      </c>
    </row>
    <row r="26" spans="1:5" ht="21.75" customHeight="1" x14ac:dyDescent="0.25">
      <c r="A26" s="156">
        <v>16</v>
      </c>
      <c r="B26" s="158" t="s">
        <v>242</v>
      </c>
      <c r="C26" s="160" t="s">
        <v>4</v>
      </c>
      <c r="D26" s="77" t="s">
        <v>303</v>
      </c>
    </row>
    <row r="27" spans="1:5" ht="18.75" customHeight="1" x14ac:dyDescent="0.25">
      <c r="A27" s="157"/>
      <c r="B27" s="159"/>
      <c r="C27" s="161"/>
      <c r="D27" s="78" t="s">
        <v>336</v>
      </c>
    </row>
    <row r="28" spans="1:5" ht="24.75" x14ac:dyDescent="0.25">
      <c r="A28" s="24">
        <v>17</v>
      </c>
      <c r="B28" s="25" t="s">
        <v>243</v>
      </c>
      <c r="C28" s="26" t="s">
        <v>6</v>
      </c>
      <c r="D28" s="17" t="s">
        <v>244</v>
      </c>
    </row>
    <row r="29" spans="1:5" ht="27.75" customHeight="1" x14ac:dyDescent="0.25">
      <c r="A29" s="83">
        <v>18</v>
      </c>
      <c r="B29" s="25" t="s">
        <v>245</v>
      </c>
      <c r="C29" s="26" t="s">
        <v>6</v>
      </c>
      <c r="D29" s="17" t="s">
        <v>246</v>
      </c>
    </row>
    <row r="30" spans="1:5" ht="36.75" x14ac:dyDescent="0.25">
      <c r="A30" s="24">
        <v>19</v>
      </c>
      <c r="B30" s="25" t="s">
        <v>247</v>
      </c>
      <c r="C30" s="26" t="s">
        <v>6</v>
      </c>
      <c r="D30" s="92" t="s">
        <v>302</v>
      </c>
    </row>
    <row r="31" spans="1:5" ht="19.5" customHeight="1" x14ac:dyDescent="0.25">
      <c r="A31" s="83">
        <v>20</v>
      </c>
      <c r="B31" s="40" t="s">
        <v>248</v>
      </c>
      <c r="C31" s="41" t="s">
        <v>6</v>
      </c>
      <c r="D31" s="28">
        <v>43831</v>
      </c>
    </row>
    <row r="32" spans="1:5" ht="25.5" customHeight="1" x14ac:dyDescent="0.25">
      <c r="A32" s="101">
        <v>21</v>
      </c>
      <c r="B32" s="79" t="s">
        <v>249</v>
      </c>
      <c r="C32" s="103" t="s">
        <v>6</v>
      </c>
      <c r="D32" s="17" t="s">
        <v>304</v>
      </c>
    </row>
    <row r="33" spans="1:4" ht="70.5" customHeight="1" x14ac:dyDescent="0.25">
      <c r="A33" s="101">
        <v>22</v>
      </c>
      <c r="B33" s="79" t="s">
        <v>250</v>
      </c>
      <c r="C33" s="103" t="s">
        <v>6</v>
      </c>
      <c r="D33" s="44" t="s">
        <v>324</v>
      </c>
    </row>
    <row r="34" spans="1:4" ht="28.5" customHeight="1" x14ac:dyDescent="0.25">
      <c r="A34" s="146" t="s">
        <v>251</v>
      </c>
      <c r="B34" s="146"/>
      <c r="C34" s="146"/>
      <c r="D34" s="146"/>
    </row>
    <row r="35" spans="1:4" ht="39.75" customHeight="1" x14ac:dyDescent="0.25">
      <c r="A35" s="24">
        <v>23</v>
      </c>
      <c r="B35" s="40" t="s">
        <v>251</v>
      </c>
      <c r="C35" s="26" t="s">
        <v>6</v>
      </c>
      <c r="D35" s="17" t="s">
        <v>310</v>
      </c>
    </row>
    <row r="36" spans="1:4" ht="15" customHeight="1" x14ac:dyDescent="0.25">
      <c r="A36" s="154"/>
      <c r="B36" s="147"/>
      <c r="C36" s="147"/>
      <c r="D36" s="155"/>
    </row>
    <row r="37" spans="1:4" x14ac:dyDescent="0.25">
      <c r="A37" s="24">
        <v>24</v>
      </c>
      <c r="B37" s="32" t="s">
        <v>133</v>
      </c>
      <c r="C37" s="26" t="s">
        <v>6</v>
      </c>
      <c r="D37" s="100" t="s">
        <v>256</v>
      </c>
    </row>
    <row r="38" spans="1:4" x14ac:dyDescent="0.25">
      <c r="A38" s="24">
        <v>25</v>
      </c>
      <c r="B38" s="25" t="s">
        <v>240</v>
      </c>
      <c r="C38" s="26" t="s">
        <v>6</v>
      </c>
      <c r="D38" s="17" t="s">
        <v>257</v>
      </c>
    </row>
    <row r="39" spans="1:4" x14ac:dyDescent="0.25">
      <c r="A39" s="24">
        <v>26</v>
      </c>
      <c r="B39" s="40" t="s">
        <v>69</v>
      </c>
      <c r="C39" s="26" t="s">
        <v>6</v>
      </c>
      <c r="D39" s="17" t="s">
        <v>134</v>
      </c>
    </row>
    <row r="40" spans="1:4" x14ac:dyDescent="0.25">
      <c r="A40" s="83">
        <v>27</v>
      </c>
      <c r="B40" s="79" t="s">
        <v>242</v>
      </c>
      <c r="C40" s="86" t="s">
        <v>4</v>
      </c>
      <c r="D40" s="17" t="s">
        <v>322</v>
      </c>
    </row>
    <row r="41" spans="1:4" ht="24.75" x14ac:dyDescent="0.25">
      <c r="A41" s="24">
        <v>28</v>
      </c>
      <c r="B41" s="25" t="s">
        <v>243</v>
      </c>
      <c r="C41" s="26" t="s">
        <v>6</v>
      </c>
      <c r="D41" s="17" t="s">
        <v>258</v>
      </c>
    </row>
    <row r="42" spans="1:4" ht="24.75" x14ac:dyDescent="0.25">
      <c r="A42" s="83">
        <v>29</v>
      </c>
      <c r="B42" s="25" t="s">
        <v>245</v>
      </c>
      <c r="C42" s="26" t="s">
        <v>6</v>
      </c>
      <c r="D42" s="17" t="s">
        <v>259</v>
      </c>
    </row>
    <row r="43" spans="1:4" ht="36.75" x14ac:dyDescent="0.25">
      <c r="A43" s="24">
        <v>30</v>
      </c>
      <c r="B43" s="25" t="s">
        <v>247</v>
      </c>
      <c r="C43" s="26" t="s">
        <v>6</v>
      </c>
      <c r="D43" s="92" t="s">
        <v>300</v>
      </c>
    </row>
    <row r="44" spans="1:4" x14ac:dyDescent="0.25">
      <c r="A44" s="83">
        <v>31</v>
      </c>
      <c r="B44" s="40" t="s">
        <v>248</v>
      </c>
      <c r="C44" s="41" t="s">
        <v>6</v>
      </c>
      <c r="D44" s="28">
        <v>43831</v>
      </c>
    </row>
    <row r="45" spans="1:4" ht="26.25" customHeight="1" x14ac:dyDescent="0.25">
      <c r="A45" s="24">
        <v>32</v>
      </c>
      <c r="B45" s="79" t="s">
        <v>249</v>
      </c>
      <c r="C45" s="85" t="s">
        <v>6</v>
      </c>
      <c r="D45" s="17">
        <v>4.8499999999999996</v>
      </c>
    </row>
    <row r="46" spans="1:4" ht="60.75" customHeight="1" x14ac:dyDescent="0.25">
      <c r="A46" s="83">
        <v>33</v>
      </c>
      <c r="B46" s="79" t="s">
        <v>250</v>
      </c>
      <c r="C46" s="85" t="s">
        <v>6</v>
      </c>
      <c r="D46" s="44" t="s">
        <v>324</v>
      </c>
    </row>
    <row r="47" spans="1:4" ht="30" customHeight="1" x14ac:dyDescent="0.25">
      <c r="A47" s="146" t="s">
        <v>251</v>
      </c>
      <c r="B47" s="146"/>
      <c r="C47" s="146"/>
      <c r="D47" s="146"/>
    </row>
    <row r="48" spans="1:4" ht="35.25" customHeight="1" x14ac:dyDescent="0.25">
      <c r="A48" s="24">
        <v>34</v>
      </c>
      <c r="B48" s="40" t="s">
        <v>251</v>
      </c>
      <c r="C48" s="26" t="s">
        <v>6</v>
      </c>
      <c r="D48" s="17" t="s">
        <v>310</v>
      </c>
    </row>
    <row r="49" spans="1:4" ht="2.25" customHeight="1" x14ac:dyDescent="0.25">
      <c r="A49" s="147"/>
      <c r="B49" s="147"/>
      <c r="C49" s="147"/>
      <c r="D49" s="147"/>
    </row>
    <row r="50" spans="1:4" x14ac:dyDescent="0.25">
      <c r="A50" s="24">
        <v>35</v>
      </c>
      <c r="B50" s="32" t="s">
        <v>133</v>
      </c>
      <c r="C50" s="85" t="s">
        <v>6</v>
      </c>
      <c r="D50" s="82" t="s">
        <v>260</v>
      </c>
    </row>
    <row r="51" spans="1:4" x14ac:dyDescent="0.25">
      <c r="A51" s="83">
        <v>36</v>
      </c>
      <c r="B51" s="25" t="s">
        <v>240</v>
      </c>
      <c r="C51" s="26" t="s">
        <v>6</v>
      </c>
      <c r="D51" s="17" t="s">
        <v>257</v>
      </c>
    </row>
    <row r="52" spans="1:4" x14ac:dyDescent="0.25">
      <c r="A52" s="24">
        <v>37</v>
      </c>
      <c r="B52" s="79" t="s">
        <v>69</v>
      </c>
      <c r="C52" s="85" t="s">
        <v>6</v>
      </c>
      <c r="D52" s="17" t="s">
        <v>134</v>
      </c>
    </row>
    <row r="53" spans="1:4" x14ac:dyDescent="0.25">
      <c r="A53" s="83">
        <v>38</v>
      </c>
      <c r="B53" s="79" t="s">
        <v>242</v>
      </c>
      <c r="C53" s="86" t="s">
        <v>4</v>
      </c>
      <c r="D53" s="17" t="s">
        <v>323</v>
      </c>
    </row>
    <row r="54" spans="1:4" ht="24.75" x14ac:dyDescent="0.25">
      <c r="A54" s="24">
        <v>39</v>
      </c>
      <c r="B54" s="25" t="s">
        <v>243</v>
      </c>
      <c r="C54" s="26" t="s">
        <v>6</v>
      </c>
      <c r="D54" s="17" t="s">
        <v>258</v>
      </c>
    </row>
    <row r="55" spans="1:4" ht="24.75" x14ac:dyDescent="0.25">
      <c r="A55" s="83">
        <v>40</v>
      </c>
      <c r="B55" s="25" t="s">
        <v>245</v>
      </c>
      <c r="C55" s="26" t="s">
        <v>6</v>
      </c>
      <c r="D55" s="17" t="s">
        <v>261</v>
      </c>
    </row>
    <row r="56" spans="1:4" ht="36.75" x14ac:dyDescent="0.25">
      <c r="A56" s="24">
        <v>41</v>
      </c>
      <c r="B56" s="25" t="s">
        <v>247</v>
      </c>
      <c r="C56" s="26" t="s">
        <v>6</v>
      </c>
      <c r="D56" s="92" t="s">
        <v>300</v>
      </c>
    </row>
    <row r="57" spans="1:4" x14ac:dyDescent="0.25">
      <c r="A57" s="83">
        <v>42</v>
      </c>
      <c r="B57" s="40" t="s">
        <v>248</v>
      </c>
      <c r="C57" s="41" t="s">
        <v>6</v>
      </c>
      <c r="D57" s="28">
        <v>43831</v>
      </c>
    </row>
    <row r="58" spans="1:4" ht="24.75" x14ac:dyDescent="0.25">
      <c r="A58" s="24">
        <v>43</v>
      </c>
      <c r="B58" s="79" t="s">
        <v>249</v>
      </c>
      <c r="C58" s="85" t="s">
        <v>6</v>
      </c>
      <c r="D58" s="17">
        <v>8.86</v>
      </c>
    </row>
    <row r="59" spans="1:4" ht="60.75" x14ac:dyDescent="0.25">
      <c r="A59" s="83">
        <v>44</v>
      </c>
      <c r="B59" s="79" t="s">
        <v>250</v>
      </c>
      <c r="C59" s="85" t="s">
        <v>6</v>
      </c>
      <c r="D59" s="44" t="s">
        <v>324</v>
      </c>
    </row>
    <row r="60" spans="1:4" ht="24.75" customHeight="1" x14ac:dyDescent="0.25">
      <c r="A60" s="146" t="s">
        <v>251</v>
      </c>
      <c r="B60" s="146"/>
      <c r="C60" s="146"/>
      <c r="D60" s="146"/>
    </row>
    <row r="61" spans="1:4" ht="36.75" customHeight="1" x14ac:dyDescent="0.25">
      <c r="A61" s="24">
        <v>45</v>
      </c>
      <c r="B61" s="40" t="s">
        <v>251</v>
      </c>
      <c r="C61" s="26" t="s">
        <v>6</v>
      </c>
      <c r="D61" s="17" t="s">
        <v>310</v>
      </c>
    </row>
    <row r="62" spans="1:4" ht="2.25" customHeight="1" x14ac:dyDescent="0.25">
      <c r="A62" s="147"/>
      <c r="B62" s="147"/>
      <c r="C62" s="147"/>
      <c r="D62" s="147"/>
    </row>
    <row r="63" spans="1:4" ht="14.1" customHeight="1" x14ac:dyDescent="0.25">
      <c r="A63" s="24">
        <v>46</v>
      </c>
      <c r="B63" s="32" t="s">
        <v>133</v>
      </c>
      <c r="C63" s="85" t="s">
        <v>6</v>
      </c>
      <c r="D63" s="82" t="s">
        <v>262</v>
      </c>
    </row>
    <row r="64" spans="1:4" ht="14.1" customHeight="1" x14ac:dyDescent="0.25">
      <c r="A64" s="83">
        <v>47</v>
      </c>
      <c r="B64" s="25" t="s">
        <v>240</v>
      </c>
      <c r="C64" s="26" t="s">
        <v>6</v>
      </c>
      <c r="D64" s="17" t="s">
        <v>253</v>
      </c>
    </row>
    <row r="65" spans="1:16" ht="14.1" customHeight="1" x14ac:dyDescent="0.25">
      <c r="A65" s="83">
        <v>48</v>
      </c>
      <c r="B65" s="79" t="s">
        <v>69</v>
      </c>
      <c r="C65" s="85" t="s">
        <v>6</v>
      </c>
      <c r="D65" s="17" t="s">
        <v>91</v>
      </c>
    </row>
    <row r="66" spans="1:16" ht="14.1" customHeight="1" x14ac:dyDescent="0.25">
      <c r="A66" s="148">
        <v>49</v>
      </c>
      <c r="B66" s="148" t="s">
        <v>242</v>
      </c>
      <c r="C66" s="151" t="s">
        <v>4</v>
      </c>
      <c r="D66" s="17" t="s">
        <v>305</v>
      </c>
    </row>
    <row r="67" spans="1:16" ht="14.1" customHeight="1" x14ac:dyDescent="0.25">
      <c r="A67" s="149"/>
      <c r="B67" s="149"/>
      <c r="C67" s="152"/>
      <c r="D67" s="17" t="s">
        <v>263</v>
      </c>
    </row>
    <row r="68" spans="1:16" ht="14.1" customHeight="1" x14ac:dyDescent="0.25">
      <c r="A68" s="149"/>
      <c r="B68" s="149"/>
      <c r="C68" s="152"/>
      <c r="D68" s="17" t="s">
        <v>306</v>
      </c>
    </row>
    <row r="69" spans="1:16" ht="14.1" customHeight="1" x14ac:dyDescent="0.25">
      <c r="A69" s="150"/>
      <c r="B69" s="150"/>
      <c r="C69" s="153"/>
      <c r="D69" s="17" t="s">
        <v>307</v>
      </c>
    </row>
    <row r="70" spans="1:16" ht="23.25" customHeight="1" x14ac:dyDescent="0.25">
      <c r="A70" s="24">
        <v>50</v>
      </c>
      <c r="B70" s="25" t="s">
        <v>243</v>
      </c>
      <c r="C70" s="26" t="s">
        <v>6</v>
      </c>
      <c r="D70" s="17" t="s">
        <v>308</v>
      </c>
    </row>
    <row r="71" spans="1:16" ht="24.75" x14ac:dyDescent="0.25">
      <c r="A71" s="83">
        <v>51</v>
      </c>
      <c r="B71" s="25" t="s">
        <v>245</v>
      </c>
      <c r="C71" s="26" t="s">
        <v>6</v>
      </c>
      <c r="D71" s="26" t="s">
        <v>6</v>
      </c>
    </row>
    <row r="72" spans="1:16" ht="36.75" x14ac:dyDescent="0.25">
      <c r="A72" s="24">
        <v>52</v>
      </c>
      <c r="B72" s="25" t="s">
        <v>247</v>
      </c>
      <c r="C72" s="26" t="s">
        <v>6</v>
      </c>
      <c r="D72" s="62" t="s">
        <v>295</v>
      </c>
    </row>
    <row r="73" spans="1:16" x14ac:dyDescent="0.25">
      <c r="A73" s="83">
        <v>53</v>
      </c>
      <c r="B73" s="40" t="s">
        <v>248</v>
      </c>
      <c r="C73" s="41" t="s">
        <v>6</v>
      </c>
      <c r="D73" s="28">
        <v>43831</v>
      </c>
    </row>
    <row r="74" spans="1:16" ht="36.75" x14ac:dyDescent="0.25">
      <c r="A74" s="83">
        <v>54</v>
      </c>
      <c r="B74" s="79" t="s">
        <v>249</v>
      </c>
      <c r="C74" s="85" t="s">
        <v>6</v>
      </c>
      <c r="D74" s="17" t="s">
        <v>264</v>
      </c>
    </row>
    <row r="75" spans="1:16" ht="24.75" x14ac:dyDescent="0.25">
      <c r="A75" s="24">
        <v>55</v>
      </c>
      <c r="B75" s="40" t="s">
        <v>275</v>
      </c>
      <c r="C75" s="26" t="s">
        <v>6</v>
      </c>
      <c r="D75" s="62">
        <v>1.96</v>
      </c>
      <c r="P75"/>
    </row>
    <row r="76" spans="1:16" ht="27.75" customHeight="1" x14ac:dyDescent="0.25">
      <c r="A76" s="146" t="s">
        <v>251</v>
      </c>
      <c r="B76" s="146"/>
      <c r="C76" s="146"/>
      <c r="D76" s="146"/>
      <c r="P76"/>
    </row>
    <row r="77" spans="1:16" ht="38.25" customHeight="1" x14ac:dyDescent="0.25">
      <c r="A77" s="24">
        <v>56</v>
      </c>
      <c r="B77" s="40" t="s">
        <v>251</v>
      </c>
      <c r="C77" s="26" t="s">
        <v>6</v>
      </c>
      <c r="D77" s="63" t="s">
        <v>276</v>
      </c>
      <c r="P77"/>
    </row>
    <row r="78" spans="1:16" ht="3" customHeight="1" x14ac:dyDescent="0.25">
      <c r="A78" s="113"/>
      <c r="B78" s="114"/>
      <c r="C78" s="115"/>
      <c r="D78" s="116"/>
      <c r="P78"/>
    </row>
    <row r="79" spans="1:16" x14ac:dyDescent="0.25">
      <c r="A79" s="102">
        <v>57</v>
      </c>
      <c r="B79" s="110" t="s">
        <v>133</v>
      </c>
      <c r="C79" s="111"/>
      <c r="D79" s="112" t="s">
        <v>265</v>
      </c>
    </row>
    <row r="80" spans="1:16" x14ac:dyDescent="0.25">
      <c r="A80" s="24">
        <v>58</v>
      </c>
      <c r="B80" s="25" t="s">
        <v>240</v>
      </c>
      <c r="C80" s="24"/>
      <c r="D80" s="17" t="s">
        <v>253</v>
      </c>
    </row>
    <row r="81" spans="1:4" x14ac:dyDescent="0.25">
      <c r="A81" s="24">
        <v>59</v>
      </c>
      <c r="B81" s="79" t="s">
        <v>69</v>
      </c>
      <c r="C81" s="24"/>
      <c r="D81" s="17" t="s">
        <v>134</v>
      </c>
    </row>
    <row r="82" spans="1:4" x14ac:dyDescent="0.25">
      <c r="A82" s="24">
        <v>60</v>
      </c>
      <c r="B82" s="79" t="s">
        <v>242</v>
      </c>
      <c r="C82" s="24"/>
      <c r="D82" s="17">
        <v>5.08</v>
      </c>
    </row>
    <row r="83" spans="1:4" ht="24.75" x14ac:dyDescent="0.25">
      <c r="A83" s="24">
        <v>61</v>
      </c>
      <c r="B83" s="25" t="s">
        <v>243</v>
      </c>
      <c r="C83" s="24"/>
      <c r="D83" s="17" t="s">
        <v>221</v>
      </c>
    </row>
    <row r="84" spans="1:4" ht="24.75" x14ac:dyDescent="0.25">
      <c r="A84" s="24">
        <v>62</v>
      </c>
      <c r="B84" s="25" t="s">
        <v>245</v>
      </c>
      <c r="C84" s="24"/>
      <c r="D84" s="26" t="s">
        <v>6</v>
      </c>
    </row>
    <row r="85" spans="1:4" ht="36.75" x14ac:dyDescent="0.25">
      <c r="A85" s="24">
        <v>63</v>
      </c>
      <c r="B85" s="25" t="s">
        <v>247</v>
      </c>
      <c r="C85" s="24"/>
      <c r="D85" s="62" t="s">
        <v>274</v>
      </c>
    </row>
    <row r="86" spans="1:4" x14ac:dyDescent="0.25">
      <c r="A86" s="24">
        <v>64</v>
      </c>
      <c r="B86" s="40" t="s">
        <v>248</v>
      </c>
      <c r="C86" s="24"/>
      <c r="D86" s="80" t="s">
        <v>326</v>
      </c>
    </row>
    <row r="87" spans="1:4" ht="24.75" x14ac:dyDescent="0.25">
      <c r="A87" s="24">
        <v>65</v>
      </c>
      <c r="B87" s="79" t="s">
        <v>249</v>
      </c>
      <c r="C87" s="24"/>
      <c r="D87" s="62">
        <v>10.199999999999999</v>
      </c>
    </row>
    <row r="88" spans="1:4" x14ac:dyDescent="0.25">
      <c r="A88" s="24">
        <v>66</v>
      </c>
      <c r="B88" s="25" t="s">
        <v>266</v>
      </c>
      <c r="C88" s="24"/>
      <c r="D88" s="17" t="s">
        <v>267</v>
      </c>
    </row>
    <row r="89" spans="1:4" ht="25.5" customHeight="1" x14ac:dyDescent="0.25">
      <c r="A89" s="146" t="s">
        <v>251</v>
      </c>
      <c r="B89" s="146"/>
      <c r="C89" s="146"/>
      <c r="D89" s="146"/>
    </row>
    <row r="90" spans="1:4" ht="36" customHeight="1" x14ac:dyDescent="0.25">
      <c r="A90" s="3">
        <v>67</v>
      </c>
      <c r="B90" s="67" t="s">
        <v>251</v>
      </c>
      <c r="C90" s="24"/>
      <c r="D90" s="81" t="s">
        <v>309</v>
      </c>
    </row>
    <row r="92" spans="1:4" ht="24.75" x14ac:dyDescent="0.25">
      <c r="A92" s="24">
        <v>68</v>
      </c>
      <c r="B92" s="32" t="s">
        <v>133</v>
      </c>
      <c r="C92" s="120" t="s">
        <v>6</v>
      </c>
      <c r="D92" s="117" t="s">
        <v>330</v>
      </c>
    </row>
    <row r="93" spans="1:4" x14ac:dyDescent="0.25">
      <c r="A93" s="119">
        <v>69</v>
      </c>
      <c r="B93" s="25" t="s">
        <v>240</v>
      </c>
      <c r="C93" s="26" t="s">
        <v>6</v>
      </c>
      <c r="D93" s="17" t="s">
        <v>253</v>
      </c>
    </row>
    <row r="94" spans="1:4" x14ac:dyDescent="0.25">
      <c r="A94" s="24">
        <v>70</v>
      </c>
      <c r="B94" s="79" t="s">
        <v>69</v>
      </c>
      <c r="C94" s="120" t="s">
        <v>6</v>
      </c>
      <c r="D94" s="17" t="s">
        <v>281</v>
      </c>
    </row>
    <row r="95" spans="1:4" x14ac:dyDescent="0.25">
      <c r="A95" s="119">
        <v>71</v>
      </c>
      <c r="B95" s="126" t="s">
        <v>242</v>
      </c>
      <c r="C95" s="118" t="s">
        <v>4</v>
      </c>
      <c r="D95" s="17">
        <v>695.23</v>
      </c>
    </row>
    <row r="96" spans="1:4" ht="24.75" x14ac:dyDescent="0.25">
      <c r="A96" s="24">
        <v>72</v>
      </c>
      <c r="B96" s="25" t="s">
        <v>243</v>
      </c>
      <c r="C96" s="26" t="s">
        <v>6</v>
      </c>
      <c r="D96" s="17" t="s">
        <v>331</v>
      </c>
    </row>
    <row r="97" spans="1:4" ht="24.75" x14ac:dyDescent="0.25">
      <c r="A97" s="119">
        <v>73</v>
      </c>
      <c r="B97" s="25" t="s">
        <v>245</v>
      </c>
      <c r="C97" s="26" t="s">
        <v>6</v>
      </c>
      <c r="D97" s="26" t="s">
        <v>6</v>
      </c>
    </row>
    <row r="98" spans="1:4" ht="36.75" x14ac:dyDescent="0.25">
      <c r="A98" s="24">
        <v>74</v>
      </c>
      <c r="B98" s="25" t="s">
        <v>247</v>
      </c>
      <c r="C98" s="26" t="s">
        <v>6</v>
      </c>
      <c r="D98" s="63" t="s">
        <v>332</v>
      </c>
    </row>
    <row r="99" spans="1:4" x14ac:dyDescent="0.25">
      <c r="A99" s="119">
        <v>75</v>
      </c>
      <c r="B99" s="40" t="s">
        <v>248</v>
      </c>
      <c r="C99" s="41" t="s">
        <v>6</v>
      </c>
      <c r="D99" s="28">
        <v>43831</v>
      </c>
    </row>
    <row r="100" spans="1:4" ht="24.75" x14ac:dyDescent="0.25">
      <c r="A100" s="24">
        <v>76</v>
      </c>
      <c r="B100" s="79" t="s">
        <v>249</v>
      </c>
      <c r="C100" s="120" t="s">
        <v>6</v>
      </c>
      <c r="D100" s="44">
        <v>0.16900000000000001</v>
      </c>
    </row>
    <row r="101" spans="1:4" ht="24.75" x14ac:dyDescent="0.25">
      <c r="A101" s="119">
        <v>77</v>
      </c>
      <c r="B101" s="79" t="s">
        <v>275</v>
      </c>
      <c r="C101" s="120" t="s">
        <v>6</v>
      </c>
      <c r="D101" s="62" t="s">
        <v>211</v>
      </c>
    </row>
    <row r="102" spans="1:4" ht="28.5" customHeight="1" x14ac:dyDescent="0.25">
      <c r="A102" s="146" t="s">
        <v>251</v>
      </c>
      <c r="B102" s="146"/>
      <c r="C102" s="146"/>
      <c r="D102" s="146"/>
    </row>
    <row r="103" spans="1:4" ht="48.75" x14ac:dyDescent="0.25">
      <c r="A103" s="24">
        <v>78</v>
      </c>
      <c r="B103" s="40" t="s">
        <v>251</v>
      </c>
      <c r="C103" s="26" t="s">
        <v>6</v>
      </c>
      <c r="D103" s="63" t="s">
        <v>333</v>
      </c>
    </row>
  </sheetData>
  <mergeCells count="26">
    <mergeCell ref="A5:D5"/>
    <mergeCell ref="A6:D6"/>
    <mergeCell ref="A1:D1"/>
    <mergeCell ref="A2:D2"/>
    <mergeCell ref="A3:D3"/>
    <mergeCell ref="A4:D4"/>
    <mergeCell ref="A19:D19"/>
    <mergeCell ref="A21:D21"/>
    <mergeCell ref="A24:A25"/>
    <mergeCell ref="B24:B25"/>
    <mergeCell ref="C24:C25"/>
    <mergeCell ref="A34:D34"/>
    <mergeCell ref="A36:D36"/>
    <mergeCell ref="A26:A27"/>
    <mergeCell ref="B26:B27"/>
    <mergeCell ref="C26:C27"/>
    <mergeCell ref="A102:D102"/>
    <mergeCell ref="A76:D76"/>
    <mergeCell ref="A89:D89"/>
    <mergeCell ref="A47:D47"/>
    <mergeCell ref="A49:D49"/>
    <mergeCell ref="A60:D60"/>
    <mergeCell ref="A62:D62"/>
    <mergeCell ref="A66:A69"/>
    <mergeCell ref="B66:B69"/>
    <mergeCell ref="C66:C69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9" sqref="D9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9.75" customHeight="1" x14ac:dyDescent="0.2">
      <c r="A4" s="139"/>
      <c r="B4" s="139"/>
      <c r="C4" s="139"/>
      <c r="D4" s="139"/>
      <c r="E4" s="12"/>
    </row>
    <row r="5" spans="1:5" s="1" customFormat="1" ht="12.75" x14ac:dyDescent="0.2">
      <c r="A5" s="132" t="s">
        <v>135</v>
      </c>
      <c r="B5" s="132"/>
      <c r="C5" s="132"/>
      <c r="D5" s="132"/>
      <c r="E5" s="12"/>
    </row>
    <row r="6" spans="1:5" s="1" customFormat="1" ht="27.75" customHeight="1" x14ac:dyDescent="0.2">
      <c r="A6" s="164" t="s">
        <v>136</v>
      </c>
      <c r="B6" s="165"/>
      <c r="C6" s="165"/>
      <c r="D6" s="16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39</v>
      </c>
      <c r="C8" s="39" t="s">
        <v>6</v>
      </c>
      <c r="D8" s="18">
        <v>44256</v>
      </c>
      <c r="E8" s="12"/>
    </row>
    <row r="9" spans="1:5" s="1" customFormat="1" ht="17.25" customHeight="1" x14ac:dyDescent="0.2">
      <c r="A9" s="24">
        <v>2</v>
      </c>
      <c r="B9" s="40" t="s">
        <v>137</v>
      </c>
      <c r="C9" s="39" t="s">
        <v>6</v>
      </c>
      <c r="D9" s="39" t="s">
        <v>6</v>
      </c>
      <c r="E9" s="12"/>
    </row>
    <row r="10" spans="1:5" s="1" customFormat="1" ht="12.75" x14ac:dyDescent="0.2">
      <c r="A10" s="34">
        <v>3</v>
      </c>
      <c r="B10" s="25" t="s">
        <v>138</v>
      </c>
      <c r="C10" s="26" t="s">
        <v>6</v>
      </c>
      <c r="D10" s="26" t="s">
        <v>6</v>
      </c>
      <c r="E10" s="12"/>
    </row>
    <row r="11" spans="1:5" s="1" customFormat="1" ht="36" x14ac:dyDescent="0.2">
      <c r="A11" s="24">
        <v>4</v>
      </c>
      <c r="B11" s="25" t="s">
        <v>139</v>
      </c>
      <c r="C11" s="17" t="s">
        <v>140</v>
      </c>
      <c r="D11" s="26">
        <v>0</v>
      </c>
      <c r="E11" s="12"/>
    </row>
    <row r="12" spans="1:5" s="1" customFormat="1" ht="27.75" customHeight="1" x14ac:dyDescent="0.2">
      <c r="A12" s="167" t="s">
        <v>141</v>
      </c>
      <c r="B12" s="168"/>
      <c r="C12" s="168"/>
      <c r="D12" s="169"/>
      <c r="E12" s="12"/>
    </row>
    <row r="13" spans="1:5" s="1" customFormat="1" ht="12.75" x14ac:dyDescent="0.2">
      <c r="A13" s="24">
        <v>6</v>
      </c>
      <c r="B13" s="25" t="s">
        <v>142</v>
      </c>
      <c r="C13" s="26" t="s">
        <v>6</v>
      </c>
      <c r="D13" s="26" t="s">
        <v>6</v>
      </c>
      <c r="E13" s="12"/>
    </row>
    <row r="14" spans="1:5" s="1" customFormat="1" ht="12.75" x14ac:dyDescent="0.2">
      <c r="A14" s="34">
        <v>7</v>
      </c>
      <c r="B14" s="25" t="s">
        <v>143</v>
      </c>
      <c r="C14" s="26" t="s">
        <v>6</v>
      </c>
      <c r="D14" s="26" t="s">
        <v>6</v>
      </c>
      <c r="E14" s="12"/>
    </row>
    <row r="15" spans="1:5" s="1" customFormat="1" ht="13.5" customHeight="1" x14ac:dyDescent="0.2">
      <c r="A15" s="24">
        <v>8</v>
      </c>
      <c r="B15" s="25" t="s">
        <v>144</v>
      </c>
      <c r="C15" s="26" t="s">
        <v>6</v>
      </c>
      <c r="D15" s="26" t="s">
        <v>6</v>
      </c>
      <c r="E15" s="12"/>
    </row>
    <row r="16" spans="1:5" s="1" customFormat="1" ht="14.25" customHeight="1" x14ac:dyDescent="0.2">
      <c r="A16" s="34">
        <v>9</v>
      </c>
      <c r="B16" s="40" t="s">
        <v>145</v>
      </c>
      <c r="C16" s="41" t="s">
        <v>6</v>
      </c>
      <c r="D16" s="41" t="s">
        <v>6</v>
      </c>
      <c r="E16" s="12"/>
    </row>
    <row r="17" spans="1:5" s="1" customFormat="1" ht="12.75" x14ac:dyDescent="0.2">
      <c r="A17" s="24">
        <v>10</v>
      </c>
      <c r="B17" s="25" t="s">
        <v>146</v>
      </c>
      <c r="C17" s="26" t="s">
        <v>4</v>
      </c>
      <c r="D17" s="43">
        <v>0</v>
      </c>
      <c r="E17" s="12"/>
    </row>
    <row r="18" spans="1:5" s="1" customFormat="1" ht="36.75" customHeight="1" x14ac:dyDescent="0.2">
      <c r="A18" s="24">
        <v>11</v>
      </c>
      <c r="B18" s="25" t="s">
        <v>147</v>
      </c>
      <c r="C18" s="26" t="s">
        <v>6</v>
      </c>
      <c r="D18" s="45" t="s">
        <v>148</v>
      </c>
      <c r="E18" s="12"/>
    </row>
  </sheetData>
  <mergeCells count="7">
    <mergeCell ref="A12:D12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D11" sqref="D11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9.75" customHeight="1" x14ac:dyDescent="0.2">
      <c r="A4" s="139"/>
      <c r="B4" s="139"/>
      <c r="C4" s="139"/>
      <c r="D4" s="139"/>
      <c r="E4" s="12"/>
    </row>
    <row r="5" spans="1:5" s="1" customFormat="1" ht="12.75" x14ac:dyDescent="0.2">
      <c r="A5" s="132" t="s">
        <v>149</v>
      </c>
      <c r="B5" s="132"/>
      <c r="C5" s="132"/>
      <c r="D5" s="132"/>
      <c r="E5" s="12"/>
    </row>
    <row r="6" spans="1:5" s="1" customFormat="1" ht="20.25" customHeight="1" x14ac:dyDescent="0.2">
      <c r="A6" s="164" t="s">
        <v>150</v>
      </c>
      <c r="B6" s="165"/>
      <c r="C6" s="165"/>
      <c r="D6" s="16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39</v>
      </c>
      <c r="C8" s="39" t="s">
        <v>6</v>
      </c>
      <c r="D8" s="18">
        <v>44256</v>
      </c>
      <c r="E8" s="12"/>
    </row>
    <row r="9" spans="1:5" s="1" customFormat="1" ht="12.75" x14ac:dyDescent="0.2">
      <c r="A9" s="170" t="s">
        <v>151</v>
      </c>
      <c r="B9" s="171"/>
      <c r="C9" s="171"/>
      <c r="D9" s="172"/>
      <c r="E9" s="12"/>
    </row>
    <row r="10" spans="1:5" s="1" customFormat="1" ht="36.75" customHeight="1" x14ac:dyDescent="0.2">
      <c r="A10" s="24">
        <v>2</v>
      </c>
      <c r="B10" s="40" t="s">
        <v>152</v>
      </c>
      <c r="C10" s="39" t="s">
        <v>6</v>
      </c>
      <c r="D10" s="109" t="s">
        <v>329</v>
      </c>
      <c r="E10" s="12"/>
    </row>
    <row r="11" spans="1:5" s="1" customFormat="1" ht="48" x14ac:dyDescent="0.2">
      <c r="A11" s="34">
        <v>3</v>
      </c>
      <c r="B11" s="25" t="s">
        <v>153</v>
      </c>
      <c r="C11" s="26" t="s">
        <v>4</v>
      </c>
      <c r="D11" s="17">
        <v>9.7200000000000006</v>
      </c>
      <c r="E11" s="12"/>
    </row>
    <row r="12" spans="1:5" s="1" customFormat="1" ht="48" x14ac:dyDescent="0.2">
      <c r="A12" s="24">
        <v>4</v>
      </c>
      <c r="B12" s="25" t="s">
        <v>154</v>
      </c>
      <c r="C12" s="39" t="s">
        <v>6</v>
      </c>
      <c r="D12" s="17" t="s">
        <v>270</v>
      </c>
      <c r="E12" s="12"/>
    </row>
    <row r="13" spans="1:5" s="1" customFormat="1" ht="48" customHeight="1" x14ac:dyDescent="0.2">
      <c r="A13" s="24">
        <v>5</v>
      </c>
      <c r="B13" s="25" t="s">
        <v>38</v>
      </c>
      <c r="C13" s="26" t="s">
        <v>6</v>
      </c>
      <c r="D13" s="17" t="s">
        <v>327</v>
      </c>
      <c r="E13" s="12"/>
    </row>
  </sheetData>
  <mergeCells count="7">
    <mergeCell ref="A9:D9"/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D9" sqref="D9"/>
    </sheetView>
  </sheetViews>
  <sheetFormatPr defaultRowHeight="15" x14ac:dyDescent="0.25"/>
  <cols>
    <col min="1" max="1" width="4.85546875" style="1" customWidth="1"/>
    <col min="2" max="2" width="36.85546875" style="1" customWidth="1"/>
    <col min="3" max="3" width="6" style="1" customWidth="1"/>
    <col min="4" max="4" width="38.85546875" style="2" customWidth="1"/>
    <col min="5" max="16" width="9.140625" style="1"/>
  </cols>
  <sheetData>
    <row r="1" spans="1:5" ht="15" customHeight="1" x14ac:dyDescent="0.25">
      <c r="A1" s="127" t="s">
        <v>45</v>
      </c>
      <c r="B1" s="127"/>
      <c r="C1" s="127"/>
      <c r="D1" s="127"/>
      <c r="E1" s="75"/>
    </row>
    <row r="2" spans="1:5" ht="15" customHeight="1" x14ac:dyDescent="0.25">
      <c r="A2" s="127" t="s">
        <v>7</v>
      </c>
      <c r="B2" s="127"/>
      <c r="C2" s="127"/>
      <c r="D2" s="127"/>
      <c r="E2" s="75"/>
    </row>
    <row r="3" spans="1:5" ht="15" customHeight="1" x14ac:dyDescent="0.25">
      <c r="A3" s="127" t="s">
        <v>328</v>
      </c>
      <c r="B3" s="127"/>
      <c r="C3" s="127"/>
      <c r="D3" s="127"/>
      <c r="E3" s="75"/>
    </row>
    <row r="4" spans="1:5" s="1" customFormat="1" ht="9.75" customHeight="1" x14ac:dyDescent="0.2">
      <c r="A4" s="139"/>
      <c r="B4" s="139"/>
      <c r="C4" s="139"/>
      <c r="D4" s="139"/>
      <c r="E4" s="12"/>
    </row>
    <row r="5" spans="1:5" s="1" customFormat="1" ht="12.75" x14ac:dyDescent="0.2">
      <c r="A5" s="132" t="s">
        <v>155</v>
      </c>
      <c r="B5" s="132"/>
      <c r="C5" s="132"/>
      <c r="D5" s="132"/>
      <c r="E5" s="12"/>
    </row>
    <row r="6" spans="1:5" s="1" customFormat="1" ht="29.25" customHeight="1" x14ac:dyDescent="0.2">
      <c r="A6" s="164" t="s">
        <v>156</v>
      </c>
      <c r="B6" s="165"/>
      <c r="C6" s="165"/>
      <c r="D6" s="166"/>
      <c r="E6" s="12"/>
    </row>
    <row r="7" spans="1:5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5" s="1" customFormat="1" ht="12.75" x14ac:dyDescent="0.2">
      <c r="A8" s="34">
        <v>1</v>
      </c>
      <c r="B8" s="35" t="s">
        <v>39</v>
      </c>
      <c r="C8" s="39" t="s">
        <v>6</v>
      </c>
      <c r="D8" s="18">
        <v>44256</v>
      </c>
      <c r="E8" s="12"/>
    </row>
    <row r="9" spans="1:5" s="1" customFormat="1" ht="27" customHeight="1" x14ac:dyDescent="0.2">
      <c r="A9" s="24">
        <v>2</v>
      </c>
      <c r="B9" s="40" t="s">
        <v>157</v>
      </c>
      <c r="C9" s="39" t="s">
        <v>6</v>
      </c>
      <c r="D9" s="17" t="s">
        <v>311</v>
      </c>
      <c r="E9" s="12"/>
    </row>
    <row r="10" spans="1:5" s="1" customFormat="1" ht="37.5" customHeight="1" x14ac:dyDescent="0.2">
      <c r="A10" s="24">
        <v>3</v>
      </c>
      <c r="B10" s="93" t="s">
        <v>158</v>
      </c>
      <c r="C10" s="94" t="s">
        <v>6</v>
      </c>
      <c r="D10" s="81"/>
      <c r="E10" s="12"/>
    </row>
  </sheetData>
  <mergeCells count="6">
    <mergeCell ref="A5:D5"/>
    <mergeCell ref="A6:D6"/>
    <mergeCell ref="A1:D1"/>
    <mergeCell ref="A2:D2"/>
    <mergeCell ref="A3:D3"/>
    <mergeCell ref="A4:D4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workbookViewId="0">
      <selection activeCell="E12" sqref="E12"/>
    </sheetView>
  </sheetViews>
  <sheetFormatPr defaultRowHeight="15" x14ac:dyDescent="0.25"/>
  <cols>
    <col min="1" max="1" width="4.85546875" style="1" customWidth="1"/>
    <col min="2" max="2" width="45.42578125" style="1" customWidth="1"/>
    <col min="3" max="3" width="8.140625" style="1" customWidth="1"/>
    <col min="4" max="4" width="31.85546875" style="2" customWidth="1"/>
    <col min="5" max="16" width="9.140625" style="1"/>
  </cols>
  <sheetData>
    <row r="1" spans="1:16" ht="15" customHeight="1" x14ac:dyDescent="0.25">
      <c r="A1" s="127" t="s">
        <v>45</v>
      </c>
      <c r="B1" s="127"/>
      <c r="C1" s="127"/>
      <c r="D1" s="127"/>
      <c r="E1" s="74"/>
    </row>
    <row r="2" spans="1:16" ht="15" customHeight="1" x14ac:dyDescent="0.25">
      <c r="A2" s="127" t="s">
        <v>7</v>
      </c>
      <c r="B2" s="127"/>
      <c r="C2" s="127"/>
      <c r="D2" s="127"/>
      <c r="E2" s="74"/>
    </row>
    <row r="3" spans="1:16" ht="15" customHeight="1" x14ac:dyDescent="0.25">
      <c r="A3" s="127" t="s">
        <v>328</v>
      </c>
      <c r="B3" s="127"/>
      <c r="C3" s="127"/>
      <c r="D3" s="127"/>
      <c r="E3" s="74"/>
    </row>
    <row r="4" spans="1:16" s="106" customFormat="1" ht="12.95" customHeight="1" x14ac:dyDescent="0.2">
      <c r="A4" s="173"/>
      <c r="B4" s="173"/>
      <c r="C4" s="173"/>
      <c r="D4" s="173"/>
      <c r="E4" s="105"/>
    </row>
    <row r="5" spans="1:16" s="1" customFormat="1" ht="12.75" x14ac:dyDescent="0.2">
      <c r="A5" s="132" t="s">
        <v>159</v>
      </c>
      <c r="B5" s="132"/>
      <c r="C5" s="132"/>
      <c r="D5" s="132"/>
      <c r="E5" s="12"/>
    </row>
    <row r="6" spans="1:16" s="1" customFormat="1" ht="15.75" customHeight="1" x14ac:dyDescent="0.2">
      <c r="A6" s="164" t="s">
        <v>337</v>
      </c>
      <c r="B6" s="165"/>
      <c r="C6" s="165"/>
      <c r="D6" s="166"/>
      <c r="E6" s="12"/>
    </row>
    <row r="7" spans="1:16" s="1" customFormat="1" ht="22.5" x14ac:dyDescent="0.2">
      <c r="A7" s="3" t="s">
        <v>0</v>
      </c>
      <c r="B7" s="5" t="s">
        <v>1</v>
      </c>
      <c r="C7" s="5" t="s">
        <v>2</v>
      </c>
      <c r="D7" s="6" t="s">
        <v>3</v>
      </c>
      <c r="E7" s="12"/>
    </row>
    <row r="8" spans="1:16" s="1" customFormat="1" ht="12.75" x14ac:dyDescent="0.2">
      <c r="A8" s="71">
        <v>1</v>
      </c>
      <c r="B8" s="69" t="s">
        <v>162</v>
      </c>
      <c r="C8" s="70" t="s">
        <v>6</v>
      </c>
      <c r="D8" s="18">
        <v>44282</v>
      </c>
      <c r="E8" s="12"/>
    </row>
    <row r="9" spans="1:16" s="1" customFormat="1" ht="12" customHeight="1" x14ac:dyDescent="0.2">
      <c r="A9" s="24">
        <v>2</v>
      </c>
      <c r="B9" s="40" t="s">
        <v>160</v>
      </c>
      <c r="C9" s="70" t="s">
        <v>6</v>
      </c>
      <c r="D9" s="52">
        <v>43862</v>
      </c>
      <c r="E9" s="12"/>
    </row>
    <row r="10" spans="1:16" s="51" customFormat="1" ht="14.25" customHeight="1" x14ac:dyDescent="0.2">
      <c r="A10" s="47">
        <v>3</v>
      </c>
      <c r="B10" s="48" t="s">
        <v>161</v>
      </c>
      <c r="C10" s="49" t="s">
        <v>6</v>
      </c>
      <c r="D10" s="53">
        <v>44196</v>
      </c>
      <c r="E10" s="50"/>
    </row>
    <row r="11" spans="1:16" ht="25.5" customHeight="1" x14ac:dyDescent="0.25">
      <c r="A11" s="174" t="s">
        <v>163</v>
      </c>
      <c r="B11" s="174"/>
      <c r="C11" s="174"/>
      <c r="D11" s="174"/>
    </row>
    <row r="12" spans="1:16" s="56" customFormat="1" ht="24" customHeight="1" x14ac:dyDescent="0.2">
      <c r="A12" s="24">
        <v>4</v>
      </c>
      <c r="B12" s="57" t="s">
        <v>234</v>
      </c>
      <c r="C12" s="24" t="s">
        <v>4</v>
      </c>
      <c r="D12" s="46">
        <v>38836.76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s="56" customFormat="1" ht="12" x14ac:dyDescent="0.2">
      <c r="A13" s="24">
        <v>5</v>
      </c>
      <c r="B13" s="25" t="s">
        <v>235</v>
      </c>
      <c r="C13" s="24" t="s">
        <v>4</v>
      </c>
      <c r="D13" s="17">
        <v>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s="56" customFormat="1" ht="12" x14ac:dyDescent="0.2">
      <c r="A14" s="24">
        <v>6</v>
      </c>
      <c r="B14" s="25" t="s">
        <v>165</v>
      </c>
      <c r="C14" s="24" t="s">
        <v>4</v>
      </c>
      <c r="D14" s="17">
        <v>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s="56" customFormat="1" ht="23.25" customHeight="1" x14ac:dyDescent="0.2">
      <c r="A15" s="24">
        <v>7</v>
      </c>
      <c r="B15" s="57" t="s">
        <v>166</v>
      </c>
      <c r="C15" s="24" t="s">
        <v>4</v>
      </c>
      <c r="D15" s="107">
        <f>D16+D17+D18</f>
        <v>365941.43000000005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s="56" customFormat="1" ht="12" x14ac:dyDescent="0.2">
      <c r="A16" s="24">
        <v>8</v>
      </c>
      <c r="B16" s="25" t="s">
        <v>167</v>
      </c>
      <c r="C16" s="24" t="s">
        <v>4</v>
      </c>
      <c r="D16" s="17">
        <v>182191.92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s="56" customFormat="1" ht="12" x14ac:dyDescent="0.2">
      <c r="A17" s="24">
        <v>9</v>
      </c>
      <c r="B17" s="25" t="s">
        <v>168</v>
      </c>
      <c r="C17" s="24" t="s">
        <v>4</v>
      </c>
      <c r="D17" s="17">
        <v>123018.87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s="56" customFormat="1" ht="12" x14ac:dyDescent="0.2">
      <c r="A18" s="24">
        <v>10</v>
      </c>
      <c r="B18" s="25" t="s">
        <v>169</v>
      </c>
      <c r="C18" s="24" t="s">
        <v>4</v>
      </c>
      <c r="D18" s="17">
        <v>60730.64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6" customFormat="1" ht="12" x14ac:dyDescent="0.2">
      <c r="A19" s="24">
        <v>11</v>
      </c>
      <c r="B19" s="57" t="s">
        <v>170</v>
      </c>
      <c r="C19" s="24" t="s">
        <v>4</v>
      </c>
      <c r="D19" s="107">
        <f>D20+D21+D22+D23+D24</f>
        <v>304225.28000000003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6" customFormat="1" ht="12" x14ac:dyDescent="0.2">
      <c r="A20" s="24">
        <v>12</v>
      </c>
      <c r="B20" s="25" t="s">
        <v>171</v>
      </c>
      <c r="C20" s="24" t="s">
        <v>4</v>
      </c>
      <c r="D20" s="17">
        <v>302455.71000000002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s="56" customFormat="1" ht="12" x14ac:dyDescent="0.2">
      <c r="A21" s="24">
        <v>13</v>
      </c>
      <c r="B21" s="25" t="s">
        <v>172</v>
      </c>
      <c r="C21" s="24" t="s">
        <v>4</v>
      </c>
      <c r="D21" s="17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s="56" customFormat="1" ht="12" x14ac:dyDescent="0.2">
      <c r="A22" s="24">
        <v>14</v>
      </c>
      <c r="B22" s="25" t="s">
        <v>173</v>
      </c>
      <c r="C22" s="24" t="s">
        <v>4</v>
      </c>
      <c r="D22" s="17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s="56" customFormat="1" ht="12" x14ac:dyDescent="0.2">
      <c r="A23" s="24">
        <v>15</v>
      </c>
      <c r="B23" s="25" t="s">
        <v>174</v>
      </c>
      <c r="C23" s="24" t="s">
        <v>4</v>
      </c>
      <c r="D23" s="17"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s="56" customFormat="1" ht="12" x14ac:dyDescent="0.2">
      <c r="A24" s="24">
        <v>16</v>
      </c>
      <c r="B24" s="25" t="s">
        <v>175</v>
      </c>
      <c r="C24" s="24" t="s">
        <v>4</v>
      </c>
      <c r="D24" s="17">
        <v>1769.57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s="56" customFormat="1" ht="12" x14ac:dyDescent="0.2">
      <c r="A25" s="24">
        <v>17</v>
      </c>
      <c r="B25" s="57" t="s">
        <v>176</v>
      </c>
      <c r="C25" s="24"/>
      <c r="D25" s="46">
        <f>D12+D15-D19</f>
        <v>100552.91000000003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s="56" customFormat="1" ht="24" customHeight="1" x14ac:dyDescent="0.2">
      <c r="A26" s="24">
        <v>18</v>
      </c>
      <c r="B26" s="57" t="s">
        <v>177</v>
      </c>
      <c r="C26" s="24"/>
      <c r="D26" s="46">
        <v>-235635.20000000001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56" customFormat="1" ht="12" x14ac:dyDescent="0.2">
      <c r="A27" s="24">
        <v>19</v>
      </c>
      <c r="B27" s="25" t="s">
        <v>235</v>
      </c>
      <c r="C27" s="24"/>
      <c r="D27" s="17">
        <v>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s="56" customFormat="1" ht="12" x14ac:dyDescent="0.2">
      <c r="A28" s="24">
        <v>20</v>
      </c>
      <c r="B28" s="25" t="s">
        <v>165</v>
      </c>
      <c r="C28" s="24"/>
      <c r="D28" s="17">
        <v>58361.27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s="56" customFormat="1" ht="26.25" customHeight="1" x14ac:dyDescent="0.2">
      <c r="A29" s="167" t="s">
        <v>236</v>
      </c>
      <c r="B29" s="168"/>
      <c r="C29" s="168"/>
      <c r="D29" s="16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s="56" customFormat="1" ht="24.6" customHeight="1" x14ac:dyDescent="0.2">
      <c r="A30" s="24">
        <v>21</v>
      </c>
      <c r="B30" s="25" t="s">
        <v>104</v>
      </c>
      <c r="C30" s="49" t="s">
        <v>6</v>
      </c>
      <c r="D30" s="24" t="s">
        <v>105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s="56" customFormat="1" ht="14.25" customHeight="1" x14ac:dyDescent="0.2">
      <c r="A31" s="24">
        <v>22</v>
      </c>
      <c r="B31" s="25" t="s">
        <v>111</v>
      </c>
      <c r="C31" s="49" t="s">
        <v>6</v>
      </c>
      <c r="D31" s="17" t="s">
        <v>291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s="56" customFormat="1" ht="22.5" x14ac:dyDescent="0.2">
      <c r="A32" s="24">
        <v>23</v>
      </c>
      <c r="B32" s="25" t="s">
        <v>178</v>
      </c>
      <c r="C32" s="49" t="s">
        <v>6</v>
      </c>
      <c r="D32" s="58" t="s">
        <v>181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s="56" customFormat="1" ht="36" x14ac:dyDescent="0.2">
      <c r="A33" s="24">
        <v>24</v>
      </c>
      <c r="B33" s="25" t="s">
        <v>104</v>
      </c>
      <c r="C33" s="49" t="s">
        <v>6</v>
      </c>
      <c r="D33" s="24" t="s">
        <v>121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s="56" customFormat="1" ht="12" x14ac:dyDescent="0.2">
      <c r="A34" s="24">
        <v>25</v>
      </c>
      <c r="B34" s="25" t="s">
        <v>111</v>
      </c>
      <c r="C34" s="49" t="s">
        <v>6</v>
      </c>
      <c r="D34" s="17" t="s">
        <v>291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s="56" customFormat="1" ht="24" x14ac:dyDescent="0.2">
      <c r="A35" s="24">
        <v>26</v>
      </c>
      <c r="B35" s="25" t="s">
        <v>178</v>
      </c>
      <c r="C35" s="49" t="s">
        <v>6</v>
      </c>
      <c r="D35" s="17" t="s">
        <v>181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s="56" customFormat="1" ht="47.25" customHeight="1" x14ac:dyDescent="0.2">
      <c r="A36" s="24">
        <v>27</v>
      </c>
      <c r="B36" s="25" t="s">
        <v>104</v>
      </c>
      <c r="C36" s="49" t="s">
        <v>6</v>
      </c>
      <c r="D36" s="24" t="s">
        <v>123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s="56" customFormat="1" ht="12" x14ac:dyDescent="0.2">
      <c r="A37" s="24">
        <v>28</v>
      </c>
      <c r="B37" s="25" t="s">
        <v>111</v>
      </c>
      <c r="C37" s="49" t="s">
        <v>6</v>
      </c>
      <c r="D37" s="17" t="s">
        <v>291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56" customFormat="1" ht="24" x14ac:dyDescent="0.2">
      <c r="A38" s="24">
        <v>29</v>
      </c>
      <c r="B38" s="25" t="s">
        <v>178</v>
      </c>
      <c r="C38" s="49" t="s">
        <v>6</v>
      </c>
      <c r="D38" s="17" t="s">
        <v>181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56" customFormat="1" ht="24" x14ac:dyDescent="0.2">
      <c r="A39" s="24">
        <v>30</v>
      </c>
      <c r="B39" s="25" t="s">
        <v>104</v>
      </c>
      <c r="C39" s="49" t="s">
        <v>6</v>
      </c>
      <c r="D39" s="24" t="s">
        <v>232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56" customFormat="1" ht="12" x14ac:dyDescent="0.2">
      <c r="A40" s="24">
        <v>31</v>
      </c>
      <c r="B40" s="25" t="s">
        <v>111</v>
      </c>
      <c r="C40" s="49" t="s">
        <v>6</v>
      </c>
      <c r="D40" s="17" t="s">
        <v>291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56" customFormat="1" ht="12" x14ac:dyDescent="0.2">
      <c r="A41" s="24">
        <v>32</v>
      </c>
      <c r="B41" s="25" t="s">
        <v>178</v>
      </c>
      <c r="C41" s="49" t="s">
        <v>6</v>
      </c>
      <c r="D41" s="17" t="s">
        <v>128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s="56" customFormat="1" ht="12.75" x14ac:dyDescent="0.2">
      <c r="A42" s="24">
        <v>33</v>
      </c>
      <c r="B42" s="25" t="s">
        <v>104</v>
      </c>
      <c r="C42" s="49" t="s">
        <v>6</v>
      </c>
      <c r="D42" s="8" t="s">
        <v>125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s="56" customFormat="1" ht="24" x14ac:dyDescent="0.2">
      <c r="A43" s="24">
        <v>34</v>
      </c>
      <c r="B43" s="25" t="s">
        <v>111</v>
      </c>
      <c r="C43" s="49" t="s">
        <v>6</v>
      </c>
      <c r="D43" s="62" t="s">
        <v>312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s="56" customFormat="1" ht="12" x14ac:dyDescent="0.2">
      <c r="A44" s="24">
        <v>35</v>
      </c>
      <c r="B44" s="25" t="s">
        <v>178</v>
      </c>
      <c r="C44" s="49" t="s">
        <v>6</v>
      </c>
      <c r="D44" s="17" t="s">
        <v>127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s="56" customFormat="1" ht="24" x14ac:dyDescent="0.2">
      <c r="A45" s="24">
        <v>36</v>
      </c>
      <c r="B45" s="25" t="s">
        <v>104</v>
      </c>
      <c r="C45" s="49" t="s">
        <v>6</v>
      </c>
      <c r="D45" s="24" t="s">
        <v>179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s="56" customFormat="1" ht="24" x14ac:dyDescent="0.2">
      <c r="A46" s="24">
        <v>37</v>
      </c>
      <c r="B46" s="25" t="s">
        <v>111</v>
      </c>
      <c r="C46" s="49" t="s">
        <v>6</v>
      </c>
      <c r="D46" s="17" t="s">
        <v>335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s="56" customFormat="1" ht="12" x14ac:dyDescent="0.2">
      <c r="A47" s="24">
        <v>38</v>
      </c>
      <c r="B47" s="25" t="s">
        <v>178</v>
      </c>
      <c r="C47" s="49" t="s">
        <v>6</v>
      </c>
      <c r="D47" s="17" t="s">
        <v>122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s="56" customFormat="1" ht="24" x14ac:dyDescent="0.2">
      <c r="A48" s="24">
        <v>39</v>
      </c>
      <c r="B48" s="40" t="s">
        <v>104</v>
      </c>
      <c r="C48" s="72" t="s">
        <v>6</v>
      </c>
      <c r="D48" s="24" t="s">
        <v>126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s="56" customFormat="1" ht="24" x14ac:dyDescent="0.2">
      <c r="A49" s="24">
        <v>40</v>
      </c>
      <c r="B49" s="25" t="s">
        <v>111</v>
      </c>
      <c r="C49" s="49"/>
      <c r="D49" s="109" t="s">
        <v>293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s="56" customFormat="1" ht="12" x14ac:dyDescent="0.2">
      <c r="A50" s="24">
        <v>41</v>
      </c>
      <c r="B50" s="25" t="s">
        <v>178</v>
      </c>
      <c r="C50" s="49"/>
      <c r="D50" s="17" t="s">
        <v>128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s="56" customFormat="1" ht="12" x14ac:dyDescent="0.2">
      <c r="A51" s="24">
        <v>42</v>
      </c>
      <c r="B51" s="25" t="s">
        <v>104</v>
      </c>
      <c r="C51" s="49" t="s">
        <v>6</v>
      </c>
      <c r="D51" s="24" t="s">
        <v>129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s="56" customFormat="1" ht="12" x14ac:dyDescent="0.2">
      <c r="A52" s="24">
        <v>43</v>
      </c>
      <c r="B52" s="25" t="s">
        <v>111</v>
      </c>
      <c r="C52" s="49" t="s">
        <v>6</v>
      </c>
      <c r="D52" s="17" t="s">
        <v>291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s="56" customFormat="1" ht="12" x14ac:dyDescent="0.2">
      <c r="A53" s="24">
        <v>44</v>
      </c>
      <c r="B53" s="25" t="s">
        <v>178</v>
      </c>
      <c r="C53" s="49" t="s">
        <v>6</v>
      </c>
      <c r="D53" s="17" t="s">
        <v>128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s="56" customFormat="1" ht="24" x14ac:dyDescent="0.2">
      <c r="A54" s="24">
        <v>45</v>
      </c>
      <c r="B54" s="73" t="s">
        <v>104</v>
      </c>
      <c r="C54" s="72" t="s">
        <v>6</v>
      </c>
      <c r="D54" s="24" t="s">
        <v>130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s="56" customFormat="1" ht="12" x14ac:dyDescent="0.2">
      <c r="A55" s="24">
        <v>46</v>
      </c>
      <c r="B55" s="25" t="s">
        <v>111</v>
      </c>
      <c r="C55" s="49" t="s">
        <v>6</v>
      </c>
      <c r="D55" s="17" t="s">
        <v>291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s="56" customFormat="1" ht="24" x14ac:dyDescent="0.2">
      <c r="A56" s="24">
        <v>47</v>
      </c>
      <c r="B56" s="25" t="s">
        <v>178</v>
      </c>
      <c r="C56" s="49" t="s">
        <v>6</v>
      </c>
      <c r="D56" s="17" t="s">
        <v>131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s="56" customFormat="1" ht="24" x14ac:dyDescent="0.2">
      <c r="A57" s="24">
        <v>48</v>
      </c>
      <c r="B57" s="73" t="s">
        <v>104</v>
      </c>
      <c r="C57" s="72" t="s">
        <v>6</v>
      </c>
      <c r="D57" s="60" t="s">
        <v>315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s="56" customFormat="1" ht="12" x14ac:dyDescent="0.2">
      <c r="A58" s="24">
        <v>49</v>
      </c>
      <c r="B58" s="25" t="s">
        <v>111</v>
      </c>
      <c r="C58" s="49" t="s">
        <v>6</v>
      </c>
      <c r="D58" s="17" t="s">
        <v>291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s="56" customFormat="1" ht="12" x14ac:dyDescent="0.2">
      <c r="A59" s="24">
        <v>50</v>
      </c>
      <c r="B59" s="25" t="s">
        <v>178</v>
      </c>
      <c r="C59" s="49" t="s">
        <v>6</v>
      </c>
      <c r="D59" s="17" t="s">
        <v>122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s="56" customFormat="1" ht="24" x14ac:dyDescent="0.2">
      <c r="A60" s="24">
        <v>51</v>
      </c>
      <c r="B60" s="73" t="s">
        <v>104</v>
      </c>
      <c r="C60" s="72" t="s">
        <v>6</v>
      </c>
      <c r="D60" s="60" t="s">
        <v>316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s="56" customFormat="1" ht="12" x14ac:dyDescent="0.2">
      <c r="A61" s="24">
        <v>52</v>
      </c>
      <c r="B61" s="25" t="s">
        <v>111</v>
      </c>
      <c r="C61" s="49" t="s">
        <v>6</v>
      </c>
      <c r="D61" s="17" t="s">
        <v>291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s="56" customFormat="1" ht="12" x14ac:dyDescent="0.2">
      <c r="A62" s="24">
        <v>53</v>
      </c>
      <c r="B62" s="25" t="s">
        <v>178</v>
      </c>
      <c r="C62" s="49" t="s">
        <v>6</v>
      </c>
      <c r="D62" s="17" t="s">
        <v>122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s="56" customFormat="1" ht="24" x14ac:dyDescent="0.2">
      <c r="A63" s="24">
        <v>54</v>
      </c>
      <c r="B63" s="73" t="s">
        <v>104</v>
      </c>
      <c r="C63" s="72" t="s">
        <v>6</v>
      </c>
      <c r="D63" s="17" t="s">
        <v>317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s="56" customFormat="1" ht="12" x14ac:dyDescent="0.2">
      <c r="A64" s="24">
        <v>55</v>
      </c>
      <c r="B64" s="25" t="s">
        <v>111</v>
      </c>
      <c r="C64" s="49" t="s">
        <v>6</v>
      </c>
      <c r="D64" s="17" t="s">
        <v>291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s="56" customFormat="1" ht="12" x14ac:dyDescent="0.2">
      <c r="A65" s="24">
        <v>56</v>
      </c>
      <c r="B65" s="25" t="s">
        <v>178</v>
      </c>
      <c r="C65" s="49" t="s">
        <v>6</v>
      </c>
      <c r="D65" s="17" t="s">
        <v>318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s="56" customFormat="1" ht="24" x14ac:dyDescent="0.2">
      <c r="A66" s="24">
        <v>57</v>
      </c>
      <c r="B66" s="73" t="s">
        <v>104</v>
      </c>
      <c r="C66" s="72" t="s">
        <v>6</v>
      </c>
      <c r="D66" s="17" t="s">
        <v>319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s="56" customFormat="1" ht="12" x14ac:dyDescent="0.2">
      <c r="A67" s="24">
        <v>58</v>
      </c>
      <c r="B67" s="25" t="s">
        <v>111</v>
      </c>
      <c r="C67" s="49" t="s">
        <v>6</v>
      </c>
      <c r="D67" s="17" t="s">
        <v>291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s="56" customFormat="1" ht="12" x14ac:dyDescent="0.2">
      <c r="A68" s="24">
        <v>59</v>
      </c>
      <c r="B68" s="25" t="s">
        <v>178</v>
      </c>
      <c r="C68" s="49" t="s">
        <v>6</v>
      </c>
      <c r="D68" s="17" t="s">
        <v>318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s="56" customFormat="1" ht="24" x14ac:dyDescent="0.2">
      <c r="A69" s="24">
        <v>60</v>
      </c>
      <c r="B69" s="73" t="s">
        <v>104</v>
      </c>
      <c r="C69" s="72" t="s">
        <v>6</v>
      </c>
      <c r="D69" s="17" t="s">
        <v>320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s="56" customFormat="1" ht="12" x14ac:dyDescent="0.2">
      <c r="A70" s="24">
        <v>61</v>
      </c>
      <c r="B70" s="25" t="s">
        <v>111</v>
      </c>
      <c r="C70" s="49" t="s">
        <v>6</v>
      </c>
      <c r="D70" s="17" t="s">
        <v>291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s="56" customFormat="1" ht="12" x14ac:dyDescent="0.2">
      <c r="A71" s="24">
        <v>62</v>
      </c>
      <c r="B71" s="25" t="s">
        <v>178</v>
      </c>
      <c r="C71" s="49" t="s">
        <v>6</v>
      </c>
      <c r="D71" s="17" t="s">
        <v>318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s="56" customFormat="1" ht="24" x14ac:dyDescent="0.2">
      <c r="A72" s="24">
        <v>63</v>
      </c>
      <c r="B72" s="73" t="s">
        <v>104</v>
      </c>
      <c r="C72" s="72" t="s">
        <v>6</v>
      </c>
      <c r="D72" s="17" t="s">
        <v>321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s="56" customFormat="1" ht="12" x14ac:dyDescent="0.2">
      <c r="A73" s="24">
        <v>64</v>
      </c>
      <c r="B73" s="25" t="s">
        <v>111</v>
      </c>
      <c r="C73" s="49" t="s">
        <v>6</v>
      </c>
      <c r="D73" s="17" t="s">
        <v>291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s="56" customFormat="1" ht="12" x14ac:dyDescent="0.2">
      <c r="A74" s="24">
        <v>65</v>
      </c>
      <c r="B74" s="25" t="s">
        <v>178</v>
      </c>
      <c r="C74" s="49" t="s">
        <v>6</v>
      </c>
      <c r="D74" s="17" t="s">
        <v>128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s="56" customFormat="1" ht="28.5" customHeight="1" x14ac:dyDescent="0.2">
      <c r="A75" s="24">
        <v>66</v>
      </c>
      <c r="B75" s="73" t="s">
        <v>104</v>
      </c>
      <c r="C75" s="72" t="s">
        <v>6</v>
      </c>
      <c r="D75" s="60" t="s">
        <v>313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s="56" customFormat="1" ht="12" x14ac:dyDescent="0.2">
      <c r="A76" s="24">
        <v>67</v>
      </c>
      <c r="B76" s="25" t="s">
        <v>111</v>
      </c>
      <c r="C76" s="49" t="s">
        <v>6</v>
      </c>
      <c r="D76" s="17" t="s">
        <v>297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s="56" customFormat="1" ht="12" x14ac:dyDescent="0.2">
      <c r="A77" s="24">
        <v>68</v>
      </c>
      <c r="B77" s="25" t="s">
        <v>178</v>
      </c>
      <c r="C77" s="49" t="s">
        <v>6</v>
      </c>
      <c r="D77" s="17" t="s">
        <v>314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s="56" customFormat="1" ht="12.75" customHeight="1" x14ac:dyDescent="0.2">
      <c r="A78" s="174" t="s">
        <v>182</v>
      </c>
      <c r="B78" s="174"/>
      <c r="C78" s="174"/>
      <c r="D78" s="17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s="56" customFormat="1" ht="12" x14ac:dyDescent="0.2">
      <c r="A79" s="24">
        <v>69</v>
      </c>
      <c r="B79" s="25" t="s">
        <v>183</v>
      </c>
      <c r="C79" s="24" t="s">
        <v>18</v>
      </c>
      <c r="D79" s="27">
        <v>0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s="56" customFormat="1" ht="12" customHeight="1" x14ac:dyDescent="0.2">
      <c r="A80" s="24">
        <v>70</v>
      </c>
      <c r="B80" s="25" t="s">
        <v>184</v>
      </c>
      <c r="C80" s="24" t="s">
        <v>18</v>
      </c>
      <c r="D80" s="27">
        <v>0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s="56" customFormat="1" ht="24" x14ac:dyDescent="0.2">
      <c r="A81" s="24">
        <v>71</v>
      </c>
      <c r="B81" s="25" t="s">
        <v>233</v>
      </c>
      <c r="C81" s="24" t="s">
        <v>18</v>
      </c>
      <c r="D81" s="27">
        <v>0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s="56" customFormat="1" ht="12" x14ac:dyDescent="0.2">
      <c r="A82" s="24">
        <v>72</v>
      </c>
      <c r="B82" s="25" t="s">
        <v>186</v>
      </c>
      <c r="C82" s="24" t="s">
        <v>4</v>
      </c>
      <c r="D82" s="17">
        <v>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s="56" customFormat="1" ht="12" customHeight="1" x14ac:dyDescent="0.2">
      <c r="A83" s="174" t="s">
        <v>187</v>
      </c>
      <c r="B83" s="174"/>
      <c r="C83" s="174"/>
      <c r="D83" s="17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s="56" customFormat="1" ht="26.25" customHeight="1" x14ac:dyDescent="0.2">
      <c r="A84" s="24">
        <v>73</v>
      </c>
      <c r="B84" s="57" t="s">
        <v>164</v>
      </c>
      <c r="C84" s="24" t="s">
        <v>4</v>
      </c>
      <c r="D84" s="17">
        <v>11903.52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s="56" customFormat="1" ht="12" x14ac:dyDescent="0.2">
      <c r="A85" s="24">
        <v>74</v>
      </c>
      <c r="B85" s="25" t="s">
        <v>284</v>
      </c>
      <c r="C85" s="24" t="s">
        <v>4</v>
      </c>
      <c r="D85" s="17">
        <v>0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s="56" customFormat="1" ht="12" x14ac:dyDescent="0.2">
      <c r="A86" s="24">
        <v>75</v>
      </c>
      <c r="B86" s="25" t="s">
        <v>165</v>
      </c>
      <c r="C86" s="24" t="s">
        <v>4</v>
      </c>
      <c r="D86" s="17">
        <v>11903.52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s="56" customFormat="1" ht="24.75" customHeight="1" x14ac:dyDescent="0.2">
      <c r="A87" s="24">
        <v>76</v>
      </c>
      <c r="B87" s="57" t="s">
        <v>177</v>
      </c>
      <c r="C87" s="24" t="s">
        <v>4</v>
      </c>
      <c r="D87" s="17">
        <v>26914.05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s="56" customFormat="1" ht="12" x14ac:dyDescent="0.2">
      <c r="A88" s="24">
        <v>77</v>
      </c>
      <c r="B88" s="25" t="s">
        <v>235</v>
      </c>
      <c r="C88" s="24" t="s">
        <v>4</v>
      </c>
      <c r="D88" s="17">
        <v>0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s="56" customFormat="1" ht="12" x14ac:dyDescent="0.2">
      <c r="A89" s="24">
        <v>78</v>
      </c>
      <c r="B89" s="25" t="s">
        <v>165</v>
      </c>
      <c r="C89" s="24" t="s">
        <v>4</v>
      </c>
      <c r="D89" s="17">
        <v>26914.05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s="56" customFormat="1" ht="14.25" customHeight="1" x14ac:dyDescent="0.2">
      <c r="A90" s="174" t="s">
        <v>188</v>
      </c>
      <c r="B90" s="174"/>
      <c r="C90" s="174"/>
      <c r="D90" s="17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s="56" customFormat="1" ht="12" customHeight="1" x14ac:dyDescent="0.2">
      <c r="A91" s="24">
        <v>79</v>
      </c>
      <c r="B91" s="25" t="s">
        <v>133</v>
      </c>
      <c r="C91" s="49" t="s">
        <v>6</v>
      </c>
      <c r="D91" s="17" t="s">
        <v>198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s="56" customFormat="1" ht="12" customHeight="1" x14ac:dyDescent="0.2">
      <c r="A92" s="24">
        <v>80</v>
      </c>
      <c r="B92" s="25" t="s">
        <v>69</v>
      </c>
      <c r="C92" s="49" t="s">
        <v>6</v>
      </c>
      <c r="D92" s="17" t="s">
        <v>76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s="56" customFormat="1" ht="12" customHeight="1" x14ac:dyDescent="0.2">
      <c r="A93" s="24">
        <v>81</v>
      </c>
      <c r="B93" s="25" t="s">
        <v>189</v>
      </c>
      <c r="C93" s="24" t="s">
        <v>190</v>
      </c>
      <c r="D93" s="44">
        <v>0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s="56" customFormat="1" ht="12" customHeight="1" x14ac:dyDescent="0.2">
      <c r="A94" s="24">
        <v>82</v>
      </c>
      <c r="B94" s="25" t="s">
        <v>191</v>
      </c>
      <c r="C94" s="24" t="s">
        <v>4</v>
      </c>
      <c r="D94" s="17">
        <v>0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s="56" customFormat="1" ht="12" customHeight="1" x14ac:dyDescent="0.2">
      <c r="A95" s="24">
        <v>83</v>
      </c>
      <c r="B95" s="25" t="s">
        <v>192</v>
      </c>
      <c r="C95" s="24" t="s">
        <v>4</v>
      </c>
      <c r="D95" s="17">
        <v>0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s="56" customFormat="1" ht="12" customHeight="1" x14ac:dyDescent="0.2">
      <c r="A96" s="24">
        <v>84</v>
      </c>
      <c r="B96" s="25" t="s">
        <v>193</v>
      </c>
      <c r="C96" s="24" t="s">
        <v>4</v>
      </c>
      <c r="D96" s="17">
        <v>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s="56" customFormat="1" ht="12" customHeight="1" x14ac:dyDescent="0.2">
      <c r="A97" s="24">
        <v>85</v>
      </c>
      <c r="B97" s="25" t="s">
        <v>194</v>
      </c>
      <c r="C97" s="24" t="s">
        <v>4</v>
      </c>
      <c r="D97" s="17">
        <v>0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s="56" customFormat="1" ht="12" customHeight="1" x14ac:dyDescent="0.2">
      <c r="A98" s="24">
        <v>86</v>
      </c>
      <c r="B98" s="25" t="s">
        <v>195</v>
      </c>
      <c r="C98" s="24" t="s">
        <v>4</v>
      </c>
      <c r="D98" s="17">
        <v>0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s="56" customFormat="1" ht="12" customHeight="1" x14ac:dyDescent="0.2">
      <c r="A99" s="24">
        <v>87</v>
      </c>
      <c r="B99" s="25" t="s">
        <v>196</v>
      </c>
      <c r="C99" s="24" t="s">
        <v>4</v>
      </c>
      <c r="D99" s="17">
        <v>0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s="56" customFormat="1" ht="24" x14ac:dyDescent="0.2">
      <c r="A100" s="24">
        <v>88</v>
      </c>
      <c r="B100" s="25" t="s">
        <v>197</v>
      </c>
      <c r="C100" s="24" t="s">
        <v>4</v>
      </c>
      <c r="D100" s="17">
        <v>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s="56" customFormat="1" ht="12" customHeight="1" x14ac:dyDescent="0.2">
      <c r="A101" s="24"/>
      <c r="B101" s="24"/>
      <c r="C101" s="24"/>
      <c r="D101" s="17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s="56" customFormat="1" ht="12" customHeight="1" x14ac:dyDescent="0.2">
      <c r="A102" s="24">
        <v>89</v>
      </c>
      <c r="B102" s="25" t="s">
        <v>133</v>
      </c>
      <c r="C102" s="49" t="s">
        <v>6</v>
      </c>
      <c r="D102" s="17" t="s">
        <v>74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s="56" customFormat="1" ht="12" customHeight="1" x14ac:dyDescent="0.2">
      <c r="A103" s="24">
        <v>90</v>
      </c>
      <c r="B103" s="25" t="s">
        <v>69</v>
      </c>
      <c r="C103" s="49" t="s">
        <v>6</v>
      </c>
      <c r="D103" s="17" t="s">
        <v>208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s="56" customFormat="1" ht="12" customHeight="1" x14ac:dyDescent="0.2">
      <c r="A104" s="24">
        <v>91</v>
      </c>
      <c r="B104" s="25" t="s">
        <v>189</v>
      </c>
      <c r="C104" s="24" t="s">
        <v>190</v>
      </c>
      <c r="D104" s="44">
        <v>0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s="56" customFormat="1" ht="12" customHeight="1" x14ac:dyDescent="0.2">
      <c r="A105" s="24">
        <v>92</v>
      </c>
      <c r="B105" s="25" t="s">
        <v>191</v>
      </c>
      <c r="C105" s="24" t="s">
        <v>4</v>
      </c>
      <c r="D105" s="17">
        <v>0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s="56" customFormat="1" ht="12" customHeight="1" x14ac:dyDescent="0.2">
      <c r="A106" s="24">
        <v>93</v>
      </c>
      <c r="B106" s="25" t="s">
        <v>192</v>
      </c>
      <c r="C106" s="24" t="s">
        <v>4</v>
      </c>
      <c r="D106" s="17">
        <v>0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s="56" customFormat="1" ht="12" customHeight="1" x14ac:dyDescent="0.2">
      <c r="A107" s="24">
        <v>94</v>
      </c>
      <c r="B107" s="25" t="s">
        <v>193</v>
      </c>
      <c r="C107" s="24" t="s">
        <v>4</v>
      </c>
      <c r="D107" s="17">
        <v>0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s="56" customFormat="1" ht="12" customHeight="1" x14ac:dyDescent="0.2">
      <c r="A108" s="24">
        <v>95</v>
      </c>
      <c r="B108" s="25" t="s">
        <v>194</v>
      </c>
      <c r="C108" s="24" t="s">
        <v>4</v>
      </c>
      <c r="D108" s="17">
        <v>0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s="56" customFormat="1" ht="12" customHeight="1" x14ac:dyDescent="0.2">
      <c r="A109" s="24">
        <v>96</v>
      </c>
      <c r="B109" s="25" t="s">
        <v>195</v>
      </c>
      <c r="C109" s="24" t="s">
        <v>4</v>
      </c>
      <c r="D109" s="17">
        <v>0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</row>
    <row r="110" spans="1:16" s="56" customFormat="1" ht="12" customHeight="1" x14ac:dyDescent="0.2">
      <c r="A110" s="24">
        <v>97</v>
      </c>
      <c r="B110" s="25" t="s">
        <v>196</v>
      </c>
      <c r="C110" s="24" t="s">
        <v>4</v>
      </c>
      <c r="D110" s="17">
        <v>0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 s="56" customFormat="1" ht="24" x14ac:dyDescent="0.2">
      <c r="A111" s="24">
        <v>98</v>
      </c>
      <c r="B111" s="25" t="s">
        <v>197</v>
      </c>
      <c r="C111" s="24" t="s">
        <v>4</v>
      </c>
      <c r="D111" s="17">
        <v>0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 s="56" customFormat="1" ht="12" customHeight="1" x14ac:dyDescent="0.2">
      <c r="A112" s="24"/>
      <c r="B112" s="24"/>
      <c r="C112" s="24"/>
      <c r="D112" s="17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 s="56" customFormat="1" ht="12" customHeight="1" x14ac:dyDescent="0.2">
      <c r="A113" s="24">
        <v>99</v>
      </c>
      <c r="B113" s="25" t="s">
        <v>133</v>
      </c>
      <c r="C113" s="49" t="s">
        <v>6</v>
      </c>
      <c r="D113" s="17" t="s">
        <v>199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 s="56" customFormat="1" ht="12" customHeight="1" x14ac:dyDescent="0.2">
      <c r="A114" s="24">
        <v>100</v>
      </c>
      <c r="B114" s="25" t="s">
        <v>69</v>
      </c>
      <c r="C114" s="49" t="s">
        <v>6</v>
      </c>
      <c r="D114" s="17" t="s">
        <v>134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s="56" customFormat="1" ht="12" customHeight="1" x14ac:dyDescent="0.2">
      <c r="A115" s="24">
        <v>101</v>
      </c>
      <c r="B115" s="25" t="s">
        <v>189</v>
      </c>
      <c r="C115" s="24" t="s">
        <v>190</v>
      </c>
      <c r="D115" s="44">
        <v>3999.1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 s="56" customFormat="1" ht="12" customHeight="1" x14ac:dyDescent="0.2">
      <c r="A116" s="24">
        <v>102</v>
      </c>
      <c r="B116" s="25" t="s">
        <v>191</v>
      </c>
      <c r="C116" s="24" t="s">
        <v>4</v>
      </c>
      <c r="D116" s="17">
        <v>85263.5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s="56" customFormat="1" ht="12" customHeight="1" x14ac:dyDescent="0.2">
      <c r="A117" s="24">
        <v>103</v>
      </c>
      <c r="B117" s="25" t="s">
        <v>192</v>
      </c>
      <c r="C117" s="24" t="s">
        <v>4</v>
      </c>
      <c r="D117" s="17">
        <v>70426.02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</row>
    <row r="118" spans="1:16" s="56" customFormat="1" ht="12" customHeight="1" x14ac:dyDescent="0.2">
      <c r="A118" s="24">
        <v>104</v>
      </c>
      <c r="B118" s="25" t="s">
        <v>193</v>
      </c>
      <c r="C118" s="24" t="s">
        <v>4</v>
      </c>
      <c r="D118" s="108">
        <f>D116-D117</f>
        <v>14837.479999999996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</row>
    <row r="119" spans="1:16" s="56" customFormat="1" ht="12" customHeight="1" x14ac:dyDescent="0.2">
      <c r="A119" s="24">
        <v>105</v>
      </c>
      <c r="B119" s="25" t="s">
        <v>194</v>
      </c>
      <c r="C119" s="24" t="s">
        <v>4</v>
      </c>
      <c r="D119" s="17">
        <v>86141.61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</row>
    <row r="120" spans="1:16" s="56" customFormat="1" ht="12" customHeight="1" x14ac:dyDescent="0.2">
      <c r="A120" s="24">
        <v>106</v>
      </c>
      <c r="B120" s="25" t="s">
        <v>195</v>
      </c>
      <c r="C120" s="24" t="s">
        <v>4</v>
      </c>
      <c r="D120" s="17">
        <v>86141.61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</row>
    <row r="121" spans="1:16" s="56" customFormat="1" ht="12" customHeight="1" x14ac:dyDescent="0.2">
      <c r="A121" s="24">
        <v>107</v>
      </c>
      <c r="B121" s="25" t="s">
        <v>196</v>
      </c>
      <c r="C121" s="24" t="s">
        <v>4</v>
      </c>
      <c r="D121" s="46">
        <v>0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</row>
    <row r="122" spans="1:16" s="56" customFormat="1" ht="24" x14ac:dyDescent="0.2">
      <c r="A122" s="24">
        <v>108</v>
      </c>
      <c r="B122" s="25" t="s">
        <v>197</v>
      </c>
      <c r="C122" s="24" t="s">
        <v>4</v>
      </c>
      <c r="D122" s="17">
        <v>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</row>
    <row r="123" spans="1:16" s="56" customFormat="1" ht="12" customHeight="1" x14ac:dyDescent="0.2">
      <c r="A123" s="24"/>
      <c r="B123" s="24"/>
      <c r="C123" s="24"/>
      <c r="D123" s="17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</row>
    <row r="124" spans="1:16" s="56" customFormat="1" ht="12" customHeight="1" x14ac:dyDescent="0.2">
      <c r="A124" s="24">
        <v>109</v>
      </c>
      <c r="B124" s="25" t="s">
        <v>133</v>
      </c>
      <c r="C124" s="49" t="s">
        <v>6</v>
      </c>
      <c r="D124" s="17" t="s">
        <v>200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</row>
    <row r="125" spans="1:16" s="56" customFormat="1" ht="12" customHeight="1" x14ac:dyDescent="0.2">
      <c r="A125" s="24">
        <v>110</v>
      </c>
      <c r="B125" s="25" t="s">
        <v>69</v>
      </c>
      <c r="C125" s="49" t="s">
        <v>6</v>
      </c>
      <c r="D125" s="17" t="s">
        <v>134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</row>
    <row r="126" spans="1:16" s="56" customFormat="1" ht="12" customHeight="1" x14ac:dyDescent="0.2">
      <c r="A126" s="24">
        <v>111</v>
      </c>
      <c r="B126" s="25" t="s">
        <v>189</v>
      </c>
      <c r="C126" s="24" t="s">
        <v>190</v>
      </c>
      <c r="D126" s="44">
        <v>6843.28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</row>
    <row r="127" spans="1:16" s="56" customFormat="1" ht="12" customHeight="1" x14ac:dyDescent="0.2">
      <c r="A127" s="24">
        <v>112</v>
      </c>
      <c r="B127" s="25" t="s">
        <v>191</v>
      </c>
      <c r="C127" s="24" t="s">
        <v>4</v>
      </c>
      <c r="D127" s="17">
        <v>73199.23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</row>
    <row r="128" spans="1:16" s="56" customFormat="1" ht="12" customHeight="1" x14ac:dyDescent="0.2">
      <c r="A128" s="24">
        <v>113</v>
      </c>
      <c r="B128" s="25" t="s">
        <v>192</v>
      </c>
      <c r="C128" s="24" t="s">
        <v>4</v>
      </c>
      <c r="D128" s="17">
        <v>61129.74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</row>
    <row r="129" spans="1:16" s="56" customFormat="1" ht="12" customHeight="1" x14ac:dyDescent="0.2">
      <c r="A129" s="24">
        <v>114</v>
      </c>
      <c r="B129" s="25" t="s">
        <v>193</v>
      </c>
      <c r="C129" s="24" t="s">
        <v>4</v>
      </c>
      <c r="D129" s="108">
        <f>D127-D128</f>
        <v>12069.489999999998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</row>
    <row r="130" spans="1:16" s="56" customFormat="1" ht="12" customHeight="1" x14ac:dyDescent="0.2">
      <c r="A130" s="24">
        <v>115</v>
      </c>
      <c r="B130" s="25" t="s">
        <v>194</v>
      </c>
      <c r="C130" s="24" t="s">
        <v>4</v>
      </c>
      <c r="D130" s="17">
        <v>82008.86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</row>
    <row r="131" spans="1:16" s="56" customFormat="1" ht="12" customHeight="1" x14ac:dyDescent="0.2">
      <c r="A131" s="24">
        <v>116</v>
      </c>
      <c r="B131" s="25" t="s">
        <v>195</v>
      </c>
      <c r="C131" s="24" t="s">
        <v>4</v>
      </c>
      <c r="D131" s="17">
        <v>82008.86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s="56" customFormat="1" ht="12" customHeight="1" x14ac:dyDescent="0.2">
      <c r="A132" s="24">
        <v>117</v>
      </c>
      <c r="B132" s="25" t="s">
        <v>196</v>
      </c>
      <c r="C132" s="24" t="s">
        <v>4</v>
      </c>
      <c r="D132" s="46">
        <v>0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</row>
    <row r="133" spans="1:16" s="56" customFormat="1" ht="24" x14ac:dyDescent="0.2">
      <c r="A133" s="24">
        <v>118</v>
      </c>
      <c r="B133" s="25" t="s">
        <v>197</v>
      </c>
      <c r="C133" s="24" t="s">
        <v>4</v>
      </c>
      <c r="D133" s="17">
        <v>0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s="56" customFormat="1" ht="12" customHeight="1" x14ac:dyDescent="0.2">
      <c r="A134" s="24"/>
      <c r="B134" s="24"/>
      <c r="C134" s="24"/>
      <c r="D134" s="17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  <row r="135" spans="1:16" s="56" customFormat="1" ht="12" customHeight="1" x14ac:dyDescent="0.2">
      <c r="A135" s="24">
        <v>119</v>
      </c>
      <c r="B135" s="25" t="s">
        <v>133</v>
      </c>
      <c r="C135" s="49" t="s">
        <v>6</v>
      </c>
      <c r="D135" s="17" t="s">
        <v>5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</row>
    <row r="136" spans="1:16" s="56" customFormat="1" ht="12" customHeight="1" x14ac:dyDescent="0.2">
      <c r="A136" s="24">
        <v>120</v>
      </c>
      <c r="B136" s="25" t="s">
        <v>69</v>
      </c>
      <c r="C136" s="49" t="s">
        <v>6</v>
      </c>
      <c r="D136" s="17" t="s">
        <v>91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</row>
    <row r="137" spans="1:16" s="56" customFormat="1" ht="12" customHeight="1" x14ac:dyDescent="0.2">
      <c r="A137" s="24">
        <v>121</v>
      </c>
      <c r="B137" s="25" t="s">
        <v>189</v>
      </c>
      <c r="C137" s="24" t="s">
        <v>190</v>
      </c>
      <c r="D137" s="122">
        <v>0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</row>
    <row r="138" spans="1:16" s="56" customFormat="1" ht="12" customHeight="1" x14ac:dyDescent="0.2">
      <c r="A138" s="24">
        <v>122</v>
      </c>
      <c r="B138" s="25" t="s">
        <v>191</v>
      </c>
      <c r="C138" s="24" t="s">
        <v>4</v>
      </c>
      <c r="D138" s="59">
        <v>0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</row>
    <row r="139" spans="1:16" s="56" customFormat="1" ht="12" customHeight="1" x14ac:dyDescent="0.2">
      <c r="A139" s="24">
        <v>123</v>
      </c>
      <c r="B139" s="25" t="s">
        <v>192</v>
      </c>
      <c r="C139" s="24" t="s">
        <v>4</v>
      </c>
      <c r="D139" s="59">
        <v>0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</row>
    <row r="140" spans="1:16" s="56" customFormat="1" ht="12" customHeight="1" x14ac:dyDescent="0.2">
      <c r="A140" s="24">
        <v>124</v>
      </c>
      <c r="B140" s="25" t="s">
        <v>193</v>
      </c>
      <c r="C140" s="24" t="s">
        <v>4</v>
      </c>
      <c r="D140" s="123">
        <v>0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</row>
    <row r="141" spans="1:16" s="56" customFormat="1" ht="12" customHeight="1" x14ac:dyDescent="0.2">
      <c r="A141" s="24">
        <v>125</v>
      </c>
      <c r="B141" s="25" t="s">
        <v>194</v>
      </c>
      <c r="C141" s="24" t="s">
        <v>4</v>
      </c>
      <c r="D141" s="59">
        <v>0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</row>
    <row r="142" spans="1:16" s="56" customFormat="1" ht="12" customHeight="1" x14ac:dyDescent="0.2">
      <c r="A142" s="24">
        <v>126</v>
      </c>
      <c r="B142" s="25" t="s">
        <v>195</v>
      </c>
      <c r="C142" s="24" t="s">
        <v>4</v>
      </c>
      <c r="D142" s="59">
        <v>0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</row>
    <row r="143" spans="1:16" s="56" customFormat="1" ht="12" customHeight="1" x14ac:dyDescent="0.2">
      <c r="A143" s="24">
        <v>127</v>
      </c>
      <c r="B143" s="25" t="s">
        <v>196</v>
      </c>
      <c r="C143" s="24" t="s">
        <v>4</v>
      </c>
      <c r="D143" s="124">
        <f>D141-D142</f>
        <v>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</row>
    <row r="144" spans="1:16" s="56" customFormat="1" ht="24" x14ac:dyDescent="0.2">
      <c r="A144" s="24">
        <v>128</v>
      </c>
      <c r="B144" s="25" t="s">
        <v>197</v>
      </c>
      <c r="C144" s="24" t="s">
        <v>4</v>
      </c>
      <c r="D144" s="17">
        <v>0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</row>
    <row r="145" spans="1:16" s="56" customFormat="1" ht="14.25" customHeight="1" x14ac:dyDescent="0.2">
      <c r="A145" s="174" t="s">
        <v>201</v>
      </c>
      <c r="B145" s="174"/>
      <c r="C145" s="174"/>
      <c r="D145" s="17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</row>
    <row r="146" spans="1:16" s="56" customFormat="1" ht="12" x14ac:dyDescent="0.2">
      <c r="A146" s="24">
        <v>129</v>
      </c>
      <c r="B146" s="25" t="s">
        <v>183</v>
      </c>
      <c r="C146" s="24" t="s">
        <v>18</v>
      </c>
      <c r="D146" s="17">
        <v>0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</row>
    <row r="147" spans="1:16" s="56" customFormat="1" ht="12" customHeight="1" x14ac:dyDescent="0.2">
      <c r="A147" s="24">
        <v>118</v>
      </c>
      <c r="B147" s="25" t="s">
        <v>184</v>
      </c>
      <c r="C147" s="24" t="s">
        <v>18</v>
      </c>
      <c r="D147" s="17">
        <v>0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</row>
    <row r="148" spans="1:16" s="56" customFormat="1" ht="24" x14ac:dyDescent="0.2">
      <c r="A148" s="24">
        <v>130</v>
      </c>
      <c r="B148" s="25" t="s">
        <v>185</v>
      </c>
      <c r="C148" s="24" t="s">
        <v>18</v>
      </c>
      <c r="D148" s="17">
        <v>0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</row>
    <row r="149" spans="1:16" s="56" customFormat="1" ht="12" x14ac:dyDescent="0.2">
      <c r="A149" s="24">
        <v>131</v>
      </c>
      <c r="B149" s="25" t="s">
        <v>186</v>
      </c>
      <c r="C149" s="24" t="s">
        <v>4</v>
      </c>
      <c r="D149" s="17">
        <v>0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</row>
    <row r="150" spans="1:16" s="56" customFormat="1" ht="12" x14ac:dyDescent="0.2">
      <c r="A150" s="174" t="s">
        <v>202</v>
      </c>
      <c r="B150" s="174"/>
      <c r="C150" s="174"/>
      <c r="D150" s="17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</row>
    <row r="151" spans="1:16" s="56" customFormat="1" ht="12" x14ac:dyDescent="0.2">
      <c r="A151" s="24">
        <v>132</v>
      </c>
      <c r="B151" s="25" t="s">
        <v>203</v>
      </c>
      <c r="C151" s="24" t="s">
        <v>18</v>
      </c>
      <c r="D151" s="27">
        <v>0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</row>
    <row r="152" spans="1:16" s="56" customFormat="1" ht="12" x14ac:dyDescent="0.2">
      <c r="A152" s="24">
        <v>133</v>
      </c>
      <c r="B152" s="25" t="s">
        <v>204</v>
      </c>
      <c r="C152" s="24" t="s">
        <v>18</v>
      </c>
      <c r="D152" s="27">
        <v>0</v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</row>
    <row r="153" spans="1:16" s="56" customFormat="1" ht="24" x14ac:dyDescent="0.2">
      <c r="A153" s="24">
        <v>134</v>
      </c>
      <c r="B153" s="25" t="s">
        <v>205</v>
      </c>
      <c r="C153" s="24" t="s">
        <v>4</v>
      </c>
      <c r="D153" s="17">
        <v>0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</row>
    <row r="154" spans="1:16" s="56" customFormat="1" ht="12" x14ac:dyDescent="0.2">
      <c r="A154" s="54"/>
      <c r="B154" s="54"/>
      <c r="C154" s="54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</row>
    <row r="155" spans="1:16" s="56" customFormat="1" ht="12" x14ac:dyDescent="0.2">
      <c r="A155" s="54"/>
      <c r="B155" s="54"/>
      <c r="C155" s="54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</row>
    <row r="156" spans="1:16" s="56" customFormat="1" ht="12" x14ac:dyDescent="0.2">
      <c r="A156" s="54"/>
      <c r="B156" s="54"/>
      <c r="C156" s="54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</row>
    <row r="157" spans="1:16" s="56" customFormat="1" ht="12" x14ac:dyDescent="0.2">
      <c r="A157" s="54"/>
      <c r="B157" s="54"/>
      <c r="C157" s="54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</row>
    <row r="158" spans="1:16" s="56" customFormat="1" ht="12" x14ac:dyDescent="0.2">
      <c r="A158" s="54"/>
      <c r="B158" s="54"/>
      <c r="C158" s="54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</row>
    <row r="159" spans="1:16" s="56" customFormat="1" ht="12" x14ac:dyDescent="0.2">
      <c r="A159" s="54"/>
      <c r="B159" s="54"/>
      <c r="C159" s="54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</row>
    <row r="160" spans="1:16" s="56" customFormat="1" ht="12" x14ac:dyDescent="0.2">
      <c r="A160" s="54"/>
      <c r="B160" s="54"/>
      <c r="C160" s="54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</row>
    <row r="161" spans="1:16" s="56" customFormat="1" ht="12" x14ac:dyDescent="0.2">
      <c r="A161" s="54"/>
      <c r="B161" s="54"/>
      <c r="C161" s="54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</row>
    <row r="162" spans="1:16" s="56" customFormat="1" ht="12" x14ac:dyDescent="0.2">
      <c r="A162" s="54"/>
      <c r="B162" s="54"/>
      <c r="C162" s="54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</row>
    <row r="163" spans="1:16" s="56" customFormat="1" ht="12" x14ac:dyDescent="0.2">
      <c r="A163" s="54"/>
      <c r="B163" s="54"/>
      <c r="C163" s="54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</row>
    <row r="164" spans="1:16" s="56" customFormat="1" ht="12" x14ac:dyDescent="0.2">
      <c r="A164" s="54"/>
      <c r="B164" s="54"/>
      <c r="C164" s="54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</row>
    <row r="165" spans="1:16" s="56" customFormat="1" ht="12" x14ac:dyDescent="0.2">
      <c r="A165" s="54"/>
      <c r="B165" s="54"/>
      <c r="C165" s="54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</row>
    <row r="166" spans="1:16" s="56" customFormat="1" ht="12" x14ac:dyDescent="0.2">
      <c r="A166" s="54"/>
      <c r="B166" s="54"/>
      <c r="C166" s="54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</row>
    <row r="167" spans="1:16" s="56" customFormat="1" ht="12" x14ac:dyDescent="0.2">
      <c r="A167" s="54"/>
      <c r="B167" s="54"/>
      <c r="C167" s="54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</row>
    <row r="168" spans="1:16" s="56" customFormat="1" ht="12" x14ac:dyDescent="0.2">
      <c r="A168" s="54"/>
      <c r="B168" s="54"/>
      <c r="C168" s="54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</row>
    <row r="169" spans="1:16" s="56" customFormat="1" ht="12" x14ac:dyDescent="0.2">
      <c r="A169" s="54"/>
      <c r="B169" s="54"/>
      <c r="C169" s="54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</row>
    <row r="170" spans="1:16" s="56" customFormat="1" ht="12" x14ac:dyDescent="0.2">
      <c r="A170" s="54"/>
      <c r="B170" s="54"/>
      <c r="C170" s="54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</row>
    <row r="171" spans="1:16" s="56" customFormat="1" ht="12" x14ac:dyDescent="0.2">
      <c r="A171" s="54"/>
      <c r="B171" s="54"/>
      <c r="C171" s="54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</row>
    <row r="172" spans="1:16" s="56" customFormat="1" ht="12" x14ac:dyDescent="0.2">
      <c r="A172" s="54"/>
      <c r="B172" s="54"/>
      <c r="C172" s="54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</row>
    <row r="173" spans="1:16" s="56" customFormat="1" ht="12" x14ac:dyDescent="0.2">
      <c r="A173" s="54"/>
      <c r="B173" s="54"/>
      <c r="C173" s="54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</row>
    <row r="174" spans="1:16" s="56" customFormat="1" ht="12" x14ac:dyDescent="0.2">
      <c r="A174" s="54"/>
      <c r="B174" s="54"/>
      <c r="C174" s="54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</row>
    <row r="175" spans="1:16" s="56" customFormat="1" ht="12" x14ac:dyDescent="0.2">
      <c r="A175" s="54"/>
      <c r="B175" s="54"/>
      <c r="C175" s="54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</row>
    <row r="176" spans="1:16" s="56" customFormat="1" ht="12" x14ac:dyDescent="0.2">
      <c r="A176" s="54"/>
      <c r="B176" s="54"/>
      <c r="C176" s="54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</row>
    <row r="177" spans="1:16" s="56" customFormat="1" ht="12" x14ac:dyDescent="0.2">
      <c r="A177" s="54"/>
      <c r="B177" s="54"/>
      <c r="C177" s="54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</row>
    <row r="178" spans="1:16" s="56" customFormat="1" ht="12" x14ac:dyDescent="0.2">
      <c r="A178" s="54"/>
      <c r="B178" s="54"/>
      <c r="C178" s="54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</row>
    <row r="179" spans="1:16" s="56" customFormat="1" ht="12" x14ac:dyDescent="0.2">
      <c r="A179" s="54"/>
      <c r="B179" s="54"/>
      <c r="C179" s="54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</row>
    <row r="180" spans="1:16" s="56" customFormat="1" ht="12" x14ac:dyDescent="0.2">
      <c r="A180" s="54"/>
      <c r="B180" s="54"/>
      <c r="C180" s="54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</row>
    <row r="181" spans="1:16" s="56" customFormat="1" ht="12" x14ac:dyDescent="0.2">
      <c r="A181" s="54"/>
      <c r="B181" s="54"/>
      <c r="C181" s="54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</row>
    <row r="182" spans="1:16" s="56" customFormat="1" ht="12" x14ac:dyDescent="0.2">
      <c r="A182" s="54"/>
      <c r="B182" s="54"/>
      <c r="C182" s="54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</row>
    <row r="183" spans="1:16" s="56" customFormat="1" ht="12" x14ac:dyDescent="0.2">
      <c r="A183" s="54"/>
      <c r="B183" s="54"/>
      <c r="C183" s="54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</row>
    <row r="184" spans="1:16" s="56" customFormat="1" ht="12" x14ac:dyDescent="0.2">
      <c r="A184" s="54"/>
      <c r="B184" s="54"/>
      <c r="C184" s="54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</row>
    <row r="185" spans="1:16" s="56" customFormat="1" ht="12" x14ac:dyDescent="0.2">
      <c r="A185" s="54"/>
      <c r="B185" s="54"/>
      <c r="C185" s="54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</row>
    <row r="186" spans="1:16" s="56" customFormat="1" ht="12" x14ac:dyDescent="0.2">
      <c r="A186" s="54"/>
      <c r="B186" s="54"/>
      <c r="C186" s="54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</row>
    <row r="187" spans="1:16" s="56" customFormat="1" ht="12" x14ac:dyDescent="0.2">
      <c r="A187" s="54"/>
      <c r="B187" s="54"/>
      <c r="C187" s="54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</row>
    <row r="188" spans="1:16" s="56" customFormat="1" ht="12" x14ac:dyDescent="0.2">
      <c r="A188" s="54"/>
      <c r="B188" s="54"/>
      <c r="C188" s="54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</row>
    <row r="189" spans="1:16" s="56" customFormat="1" ht="12" x14ac:dyDescent="0.2">
      <c r="A189" s="54"/>
      <c r="B189" s="54"/>
      <c r="C189" s="54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</row>
  </sheetData>
  <mergeCells count="13">
    <mergeCell ref="A1:D1"/>
    <mergeCell ref="A2:D2"/>
    <mergeCell ref="A3:D3"/>
    <mergeCell ref="A4:D4"/>
    <mergeCell ref="A150:D150"/>
    <mergeCell ref="A5:D5"/>
    <mergeCell ref="A6:D6"/>
    <mergeCell ref="A11:D11"/>
    <mergeCell ref="A29:D29"/>
    <mergeCell ref="A78:D78"/>
    <mergeCell ref="A83:D83"/>
    <mergeCell ref="A90:D90"/>
    <mergeCell ref="A145:D145"/>
  </mergeCells>
  <pageMargins left="0.70866141732283472" right="0.31496062992125984" top="0.35433070866141736" bottom="0.35433070866141736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2021-04-04T12:15:07Z</dcterms:modified>
</cp:coreProperties>
</file>